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6"/>
  </bookViews>
  <sheets>
    <sheet name="Container" sheetId="1" r:id="rId1"/>
    <sheet name="News" sheetId="2" r:id="rId2"/>
    <sheet name="Foreman" sheetId="3" r:id="rId3"/>
    <sheet name="Silent" sheetId="4" r:id="rId4"/>
    <sheet name="Paris" sheetId="5" r:id="rId5"/>
    <sheet name="Mobile" sheetId="6" r:id="rId6"/>
    <sheet name="Tempete" sheetId="7" r:id="rId7"/>
  </sheets>
  <definedNames/>
  <calcPr fullCalcOnLoad="1"/>
</workbook>
</file>

<file path=xl/sharedStrings.xml><?xml version="1.0" encoding="utf-8"?>
<sst xmlns="http://schemas.openxmlformats.org/spreadsheetml/2006/main" count="84" uniqueCount="8">
  <si>
    <t>CEf</t>
  </si>
  <si>
    <t>plus CEC</t>
  </si>
  <si>
    <t>plus IVP</t>
  </si>
  <si>
    <t>plus 8x8p</t>
  </si>
  <si>
    <t>Ref. encoder</t>
  </si>
  <si>
    <t>plus CEi</t>
  </si>
  <si>
    <t>Tandberg encoder</t>
  </si>
  <si>
    <t>plus 8x8p (estimate)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</si>
</sst>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8"/>
      <name val="Courier New"/>
      <family val="3"/>
    </font>
    <font>
      <sz val="12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0.5"/>
      <name val="Arial"/>
      <family val="0"/>
    </font>
    <font>
      <sz val="8.25"/>
      <name val="Arial"/>
      <family val="0"/>
    </font>
    <font>
      <sz val="10.5"/>
      <name val="Arial"/>
      <family val="0"/>
    </font>
    <font>
      <sz val="10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Ref: Container</a:t>
            </a:r>
          </a:p>
        </c:rich>
      </c:tx>
      <c:layout>
        <c:manualLayout>
          <c:xMode val="factor"/>
          <c:yMode val="factor"/>
          <c:x val="-0.262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025"/>
          <c:w val="0.94675"/>
          <c:h val="0.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Container!$B$3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Container!$A$4:$A$8</c:f>
              <c:numCache/>
            </c:numRef>
          </c:xVal>
          <c:yVal>
            <c:numRef>
              <c:f>Container!$B$4:$B$8</c:f>
              <c:numCache/>
            </c:numRef>
          </c:yVal>
          <c:smooth val="1"/>
        </c:ser>
        <c:ser>
          <c:idx val="1"/>
          <c:order val="1"/>
          <c:tx>
            <c:strRef>
              <c:f>Container!$D$3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Container!$C$4:$C$8</c:f>
              <c:numCache/>
            </c:numRef>
          </c:xVal>
          <c:yVal>
            <c:numRef>
              <c:f>Container!$D$4:$D$8</c:f>
              <c:numCache/>
            </c:numRef>
          </c:yVal>
          <c:smooth val="1"/>
        </c:ser>
        <c:ser>
          <c:idx val="2"/>
          <c:order val="2"/>
          <c:tx>
            <c:strRef>
              <c:f>Container!$F$3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Container!$E$4:$E$8</c:f>
              <c:numCache/>
            </c:numRef>
          </c:xVal>
          <c:yVal>
            <c:numRef>
              <c:f>Container!$F$4:$F$8</c:f>
              <c:numCache/>
            </c:numRef>
          </c:yVal>
          <c:smooth val="1"/>
        </c:ser>
        <c:ser>
          <c:idx val="3"/>
          <c:order val="3"/>
          <c:tx>
            <c:strRef>
              <c:f>Container!$H$3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Container!$G$4:$G$8</c:f>
              <c:numCache/>
            </c:numRef>
          </c:xVal>
          <c:yVal>
            <c:numRef>
              <c:f>Container!$H$4:$H$8</c:f>
              <c:numCache/>
            </c:numRef>
          </c:yVal>
          <c:smooth val="1"/>
        </c:ser>
        <c:ser>
          <c:idx val="4"/>
          <c:order val="4"/>
          <c:tx>
            <c:strRef>
              <c:f>Container!$J$3</c:f>
              <c:strCache>
                <c:ptCount val="1"/>
                <c:pt idx="0">
                  <c:v>plus 8x8p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Container!$I$4:$I$8</c:f>
              <c:numCache/>
            </c:numRef>
          </c:xVal>
          <c:yVal>
            <c:numRef>
              <c:f>Container!$J$4:$J$8</c:f>
              <c:numCache/>
            </c:numRef>
          </c:yVal>
          <c:smooth val="1"/>
        </c:ser>
        <c:axId val="2272261"/>
        <c:axId val="20450350"/>
      </c:scatterChart>
      <c:valAx>
        <c:axId val="2272261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0.004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crossBetween val="midCat"/>
        <c:dispUnits/>
        <c:majorUnit val="4"/>
      </c:valAx>
      <c:valAx>
        <c:axId val="204503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%cycle  reduction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7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2261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65425"/>
          <c:w val="0.19775"/>
          <c:h val="0.2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Tan: Paris</a:t>
            </a:r>
          </a:p>
        </c:rich>
      </c:tx>
      <c:layout>
        <c:manualLayout>
          <c:xMode val="factor"/>
          <c:yMode val="factor"/>
          <c:x val="-0.312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"/>
          <c:w val="0.9605"/>
          <c:h val="0.9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Paris!$B$12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Paris!$A$13:$A$17</c:f>
              <c:numCache/>
            </c:numRef>
          </c:xVal>
          <c:yVal>
            <c:numRef>
              <c:f>Paris!$B$13:$B$17</c:f>
              <c:numCache/>
            </c:numRef>
          </c:yVal>
          <c:smooth val="1"/>
        </c:ser>
        <c:ser>
          <c:idx val="1"/>
          <c:order val="1"/>
          <c:tx>
            <c:strRef>
              <c:f>Paris!$D$12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Paris!$C$13:$C$17</c:f>
              <c:numCache/>
            </c:numRef>
          </c:xVal>
          <c:yVal>
            <c:numRef>
              <c:f>Paris!$D$13:$D$17</c:f>
              <c:numCache/>
            </c:numRef>
          </c:yVal>
          <c:smooth val="1"/>
        </c:ser>
        <c:ser>
          <c:idx val="2"/>
          <c:order val="2"/>
          <c:tx>
            <c:strRef>
              <c:f>Paris!$F$12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Paris!$E$13:$E$17</c:f>
              <c:numCache/>
            </c:numRef>
          </c:xVal>
          <c:yVal>
            <c:numRef>
              <c:f>Paris!$F$13:$F$17</c:f>
              <c:numCache/>
            </c:numRef>
          </c:yVal>
          <c:smooth val="1"/>
        </c:ser>
        <c:ser>
          <c:idx val="3"/>
          <c:order val="3"/>
          <c:tx>
            <c:strRef>
              <c:f>Paris!$H$12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Paris!$G$13:$G$17</c:f>
              <c:numCache/>
            </c:numRef>
          </c:xVal>
          <c:yVal>
            <c:numRef>
              <c:f>Paris!$H$13:$H$17</c:f>
              <c:numCache/>
            </c:numRef>
          </c:yVal>
          <c:smooth val="1"/>
        </c:ser>
        <c:ser>
          <c:idx val="4"/>
          <c:order val="4"/>
          <c:tx>
            <c:strRef>
              <c:f>Paris!$J$12</c:f>
              <c:strCache>
                <c:ptCount val="1"/>
                <c:pt idx="0">
                  <c:v>plus 8x8p (estimate)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Paris!$I$13:$I$17</c:f>
              <c:numCache/>
            </c:numRef>
          </c:xVal>
          <c:yVal>
            <c:numRef>
              <c:f>Paris!$J$13:$J$17</c:f>
              <c:numCache/>
            </c:numRef>
          </c:yVal>
          <c:smooth val="1"/>
        </c:ser>
        <c:axId val="10585839"/>
        <c:axId val="28163688"/>
      </c:scatterChart>
      <c:valAx>
        <c:axId val="10585839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63688"/>
        <c:crosses val="autoZero"/>
        <c:crossBetween val="midCat"/>
        <c:dispUnits/>
        <c:majorUnit val="4"/>
      </c:valAx>
      <c:valAx>
        <c:axId val="2816368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6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85839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67425"/>
          <c:w val="0.2945"/>
          <c:h val="0.2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Ref: Mobile</a:t>
            </a:r>
          </a:p>
        </c:rich>
      </c:tx>
      <c:layout>
        <c:manualLayout>
          <c:xMode val="factor"/>
          <c:yMode val="factor"/>
          <c:x val="-0.314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"/>
          <c:w val="0.9625"/>
          <c:h val="0.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Mobile!$B$3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Mobile!$A$4:$A$8</c:f>
              <c:numCache/>
            </c:numRef>
          </c:xVal>
          <c:yVal>
            <c:numRef>
              <c:f>Mobile!$B$4:$B$8</c:f>
              <c:numCache/>
            </c:numRef>
          </c:yVal>
          <c:smooth val="1"/>
        </c:ser>
        <c:ser>
          <c:idx val="1"/>
          <c:order val="1"/>
          <c:tx>
            <c:strRef>
              <c:f>Mobile!$D$3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Mobile!$C$4:$C$8</c:f>
              <c:numCache/>
            </c:numRef>
          </c:xVal>
          <c:yVal>
            <c:numRef>
              <c:f>Mobile!$D$4:$D$8</c:f>
              <c:numCache/>
            </c:numRef>
          </c:yVal>
          <c:smooth val="1"/>
        </c:ser>
        <c:ser>
          <c:idx val="2"/>
          <c:order val="2"/>
          <c:tx>
            <c:strRef>
              <c:f>Mobile!$F$3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Mobile!$E$4:$E$8</c:f>
              <c:numCache/>
            </c:numRef>
          </c:xVal>
          <c:yVal>
            <c:numRef>
              <c:f>Mobile!$F$4:$F$8</c:f>
              <c:numCache/>
            </c:numRef>
          </c:yVal>
          <c:smooth val="1"/>
        </c:ser>
        <c:ser>
          <c:idx val="3"/>
          <c:order val="3"/>
          <c:tx>
            <c:strRef>
              <c:f>Mobile!$H$3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Mobile!$G$4:$G$8</c:f>
              <c:numCache/>
            </c:numRef>
          </c:xVal>
          <c:yVal>
            <c:numRef>
              <c:f>Mobile!$H$4:$H$8</c:f>
              <c:numCache/>
            </c:numRef>
          </c:yVal>
          <c:smooth val="1"/>
        </c:ser>
        <c:ser>
          <c:idx val="4"/>
          <c:order val="4"/>
          <c:tx>
            <c:strRef>
              <c:f>Mobile!$J$3</c:f>
              <c:strCache>
                <c:ptCount val="1"/>
                <c:pt idx="0">
                  <c:v>plus 8x8p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Mobile!$I$4:$I$8</c:f>
              <c:numCache/>
            </c:numRef>
          </c:xVal>
          <c:yVal>
            <c:numRef>
              <c:f>Mobile!$J$4:$J$8</c:f>
              <c:numCache/>
            </c:numRef>
          </c:yVal>
          <c:smooth val="1"/>
        </c:ser>
        <c:axId val="52146601"/>
        <c:axId val="66666226"/>
      </c:scatterChart>
      <c:valAx>
        <c:axId val="52146601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7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66226"/>
        <c:crosses val="autoZero"/>
        <c:crossBetween val="midCat"/>
        <c:dispUnits/>
        <c:majorUnit val="4"/>
      </c:valAx>
      <c:valAx>
        <c:axId val="6666622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46601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67425"/>
          <c:w val="0.18775"/>
          <c:h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Tan: Mobile</a:t>
            </a:r>
          </a:p>
        </c:rich>
      </c:tx>
      <c:layout>
        <c:manualLayout>
          <c:xMode val="factor"/>
          <c:yMode val="factor"/>
          <c:x val="-0.30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"/>
          <c:w val="0.9665"/>
          <c:h val="0.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Mobile!$B$12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Mobile!$A$13:$A$17</c:f>
              <c:numCache/>
            </c:numRef>
          </c:xVal>
          <c:yVal>
            <c:numRef>
              <c:f>Mobile!$B$13:$B$17</c:f>
              <c:numCache/>
            </c:numRef>
          </c:yVal>
          <c:smooth val="1"/>
        </c:ser>
        <c:ser>
          <c:idx val="1"/>
          <c:order val="1"/>
          <c:tx>
            <c:strRef>
              <c:f>Mobile!$D$12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Mobile!$C$13:$C$17</c:f>
              <c:numCache/>
            </c:numRef>
          </c:xVal>
          <c:yVal>
            <c:numRef>
              <c:f>Mobile!$D$13:$D$17</c:f>
              <c:numCache/>
            </c:numRef>
          </c:yVal>
          <c:smooth val="1"/>
        </c:ser>
        <c:ser>
          <c:idx val="2"/>
          <c:order val="2"/>
          <c:tx>
            <c:strRef>
              <c:f>Mobile!$F$12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Mobile!$E$13:$E$17</c:f>
              <c:numCache/>
            </c:numRef>
          </c:xVal>
          <c:yVal>
            <c:numRef>
              <c:f>Mobile!$F$13:$F$17</c:f>
              <c:numCache/>
            </c:numRef>
          </c:yVal>
          <c:smooth val="1"/>
        </c:ser>
        <c:ser>
          <c:idx val="3"/>
          <c:order val="3"/>
          <c:tx>
            <c:strRef>
              <c:f>Mobile!$H$12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Mobile!$G$13:$G$17</c:f>
              <c:numCache/>
            </c:numRef>
          </c:xVal>
          <c:yVal>
            <c:numRef>
              <c:f>Mobile!$H$13:$H$17</c:f>
              <c:numCache/>
            </c:numRef>
          </c:yVal>
          <c:smooth val="1"/>
        </c:ser>
        <c:ser>
          <c:idx val="4"/>
          <c:order val="4"/>
          <c:tx>
            <c:strRef>
              <c:f>Mobile!$J$12</c:f>
              <c:strCache>
                <c:ptCount val="1"/>
                <c:pt idx="0">
                  <c:v>plus 8x8p (estimate)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Mobile!$I$13:$I$17</c:f>
              <c:numCache/>
            </c:numRef>
          </c:xVal>
          <c:yVal>
            <c:numRef>
              <c:f>Mobile!$J$13:$J$17</c:f>
              <c:numCache/>
            </c:numRef>
          </c:yVal>
          <c:smooth val="1"/>
        </c:ser>
        <c:axId val="63125123"/>
        <c:axId val="31255196"/>
      </c:scatterChart>
      <c:valAx>
        <c:axId val="63125123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55196"/>
        <c:crosses val="autoZero"/>
        <c:crossBetween val="midCat"/>
        <c:dispUnits/>
        <c:majorUnit val="4"/>
      </c:valAx>
      <c:valAx>
        <c:axId val="3125519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6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25123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684"/>
          <c:w val="0.30625"/>
          <c:h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Ref: Tempete</a:t>
            </a:r>
          </a:p>
        </c:rich>
      </c:tx>
      <c:layout>
        <c:manualLayout>
          <c:xMode val="factor"/>
          <c:yMode val="factor"/>
          <c:x val="-0.3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"/>
          <c:w val="0.9565"/>
          <c:h val="0.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Tempete!$B$3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Tempete!$A$4:$A$8</c:f>
              <c:numCache/>
            </c:numRef>
          </c:xVal>
          <c:yVal>
            <c:numRef>
              <c:f>Tempete!$B$4:$B$8</c:f>
              <c:numCache/>
            </c:numRef>
          </c:yVal>
          <c:smooth val="1"/>
        </c:ser>
        <c:ser>
          <c:idx val="1"/>
          <c:order val="1"/>
          <c:tx>
            <c:strRef>
              <c:f>Tempete!$D$3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Tempete!$C$4:$C$8</c:f>
              <c:numCache/>
            </c:numRef>
          </c:xVal>
          <c:yVal>
            <c:numRef>
              <c:f>Tempete!$D$4:$D$8</c:f>
              <c:numCache/>
            </c:numRef>
          </c:yVal>
          <c:smooth val="1"/>
        </c:ser>
        <c:ser>
          <c:idx val="2"/>
          <c:order val="2"/>
          <c:tx>
            <c:strRef>
              <c:f>Tempete!$F$3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Tempete!$E$4:$E$8</c:f>
              <c:numCache/>
            </c:numRef>
          </c:xVal>
          <c:yVal>
            <c:numRef>
              <c:f>Tempete!$F$4:$F$8</c:f>
              <c:numCache/>
            </c:numRef>
          </c:yVal>
          <c:smooth val="1"/>
        </c:ser>
        <c:ser>
          <c:idx val="3"/>
          <c:order val="3"/>
          <c:tx>
            <c:strRef>
              <c:f>Tempete!$H$3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Tempete!$G$4:$G$8</c:f>
              <c:numCache/>
            </c:numRef>
          </c:xVal>
          <c:yVal>
            <c:numRef>
              <c:f>Tempete!$H$4:$H$8</c:f>
              <c:numCache/>
            </c:numRef>
          </c:yVal>
          <c:smooth val="1"/>
        </c:ser>
        <c:ser>
          <c:idx val="4"/>
          <c:order val="4"/>
          <c:tx>
            <c:strRef>
              <c:f>Tempete!$J$3</c:f>
              <c:strCache>
                <c:ptCount val="1"/>
                <c:pt idx="0">
                  <c:v>plus 8x8p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Tempete!$I$4:$I$8</c:f>
              <c:numCache/>
            </c:numRef>
          </c:xVal>
          <c:yVal>
            <c:numRef>
              <c:f>Tempete!$J$4:$J$8</c:f>
              <c:numCache/>
            </c:numRef>
          </c:yVal>
          <c:smooth val="1"/>
        </c:ser>
        <c:axId val="12861309"/>
        <c:axId val="48642918"/>
      </c:scatterChart>
      <c:valAx>
        <c:axId val="12861309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7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42918"/>
        <c:crosses val="autoZero"/>
        <c:crossBetween val="midCat"/>
        <c:dispUnits/>
        <c:majorUnit val="4"/>
      </c:valAx>
      <c:valAx>
        <c:axId val="4864291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61309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25"/>
          <c:y val="0.66175"/>
          <c:w val="0.18775"/>
          <c:h val="0.2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Tan: Tempete</a:t>
            </a:r>
          </a:p>
        </c:rich>
      </c:tx>
      <c:layout>
        <c:manualLayout>
          <c:xMode val="factor"/>
          <c:yMode val="factor"/>
          <c:x val="-0.294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"/>
          <c:w val="0.9625"/>
          <c:h val="0.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Tempete!$B$12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Tempete!$A$13:$A$17</c:f>
              <c:numCache/>
            </c:numRef>
          </c:xVal>
          <c:yVal>
            <c:numRef>
              <c:f>Tempete!$B$13:$B$17</c:f>
              <c:numCache/>
            </c:numRef>
          </c:yVal>
          <c:smooth val="1"/>
        </c:ser>
        <c:ser>
          <c:idx val="1"/>
          <c:order val="1"/>
          <c:tx>
            <c:strRef>
              <c:f>Tempete!$D$12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Tempete!$C$13:$C$17</c:f>
              <c:numCache/>
            </c:numRef>
          </c:xVal>
          <c:yVal>
            <c:numRef>
              <c:f>Tempete!$D$13:$D$17</c:f>
              <c:numCache/>
            </c:numRef>
          </c:yVal>
          <c:smooth val="1"/>
        </c:ser>
        <c:ser>
          <c:idx val="2"/>
          <c:order val="2"/>
          <c:tx>
            <c:strRef>
              <c:f>Tempete!$F$12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Tempete!$E$13:$E$17</c:f>
              <c:numCache/>
            </c:numRef>
          </c:xVal>
          <c:yVal>
            <c:numRef>
              <c:f>Tempete!$F$13:$F$17</c:f>
              <c:numCache/>
            </c:numRef>
          </c:yVal>
          <c:smooth val="1"/>
        </c:ser>
        <c:ser>
          <c:idx val="3"/>
          <c:order val="3"/>
          <c:tx>
            <c:strRef>
              <c:f>Tempete!$H$12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Tempete!$G$13:$G$17</c:f>
              <c:numCache/>
            </c:numRef>
          </c:xVal>
          <c:yVal>
            <c:numRef>
              <c:f>Tempete!$H$13:$H$17</c:f>
              <c:numCache/>
            </c:numRef>
          </c:yVal>
          <c:smooth val="1"/>
        </c:ser>
        <c:ser>
          <c:idx val="4"/>
          <c:order val="4"/>
          <c:tx>
            <c:strRef>
              <c:f>Tempete!$J$12</c:f>
              <c:strCache>
                <c:ptCount val="1"/>
                <c:pt idx="0">
                  <c:v>plus 8x8p (estimate)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Tempete!$I$13:$I$17</c:f>
              <c:numCache/>
            </c:numRef>
          </c:xVal>
          <c:yVal>
            <c:numRef>
              <c:f>Tempete!$J$13:$J$17</c:f>
              <c:numCache/>
            </c:numRef>
          </c:yVal>
          <c:smooth val="1"/>
        </c:ser>
        <c:axId val="35133079"/>
        <c:axId val="47762256"/>
      </c:scatterChart>
      <c:valAx>
        <c:axId val="35133079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9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62256"/>
        <c:crosses val="autoZero"/>
        <c:crossBetween val="midCat"/>
        <c:dispUnits/>
        <c:majorUnit val="4"/>
      </c:valAx>
      <c:valAx>
        <c:axId val="4776225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6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33079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67175"/>
          <c:w val="0.3135"/>
          <c:h val="0.2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Tan: Container</a:t>
            </a:r>
          </a:p>
        </c:rich>
      </c:tx>
      <c:layout>
        <c:manualLayout>
          <c:xMode val="factor"/>
          <c:yMode val="factor"/>
          <c:x val="-0.257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"/>
          <c:w val="0.9545"/>
          <c:h val="0.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Container!$B$12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Container!$A$13:$A$17</c:f>
              <c:numCache/>
            </c:numRef>
          </c:xVal>
          <c:yVal>
            <c:numRef>
              <c:f>Container!$B$13:$B$17</c:f>
              <c:numCache/>
            </c:numRef>
          </c:yVal>
          <c:smooth val="1"/>
        </c:ser>
        <c:ser>
          <c:idx val="1"/>
          <c:order val="1"/>
          <c:tx>
            <c:strRef>
              <c:f>Container!$D$12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Container!$C$13:$C$17</c:f>
              <c:numCache/>
            </c:numRef>
          </c:xVal>
          <c:yVal>
            <c:numRef>
              <c:f>Container!$D$13:$D$17</c:f>
              <c:numCache/>
            </c:numRef>
          </c:yVal>
          <c:smooth val="1"/>
        </c:ser>
        <c:ser>
          <c:idx val="2"/>
          <c:order val="2"/>
          <c:tx>
            <c:strRef>
              <c:f>Container!$F$12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Container!$E$13:$E$17</c:f>
              <c:numCache/>
            </c:numRef>
          </c:xVal>
          <c:yVal>
            <c:numRef>
              <c:f>Container!$F$13:$F$17</c:f>
              <c:numCache/>
            </c:numRef>
          </c:yVal>
          <c:smooth val="1"/>
        </c:ser>
        <c:ser>
          <c:idx val="3"/>
          <c:order val="3"/>
          <c:tx>
            <c:strRef>
              <c:f>Container!$H$12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Container!$G$13:$G$17</c:f>
              <c:numCache/>
            </c:numRef>
          </c:xVal>
          <c:yVal>
            <c:numRef>
              <c:f>Container!$H$13:$H$17</c:f>
              <c:numCache/>
            </c:numRef>
          </c:yVal>
          <c:smooth val="1"/>
        </c:ser>
        <c:ser>
          <c:idx val="4"/>
          <c:order val="4"/>
          <c:tx>
            <c:strRef>
              <c:f>Container!$J$12</c:f>
              <c:strCache>
                <c:ptCount val="1"/>
                <c:pt idx="0">
                  <c:v>plus 8x8p (estimate)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Container!$I$13:$I$17</c:f>
              <c:numCache/>
            </c:numRef>
          </c:xVal>
          <c:yVal>
            <c:numRef>
              <c:f>Container!$J$13:$J$17</c:f>
              <c:numCache/>
            </c:numRef>
          </c:yVal>
          <c:smooth val="1"/>
        </c:ser>
        <c:axId val="49835423"/>
        <c:axId val="45865624"/>
      </c:scatterChart>
      <c:valAx>
        <c:axId val="49835423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7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65624"/>
        <c:crosses val="autoZero"/>
        <c:crossBetween val="midCat"/>
        <c:dispUnits/>
        <c:majorUnit val="4"/>
      </c:valAx>
      <c:valAx>
        <c:axId val="4586562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35423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679"/>
          <c:w val="0.35375"/>
          <c:h val="0.1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Ref: News</a:t>
            </a:r>
          </a:p>
        </c:rich>
      </c:tx>
      <c:layout>
        <c:manualLayout>
          <c:xMode val="factor"/>
          <c:yMode val="factor"/>
          <c:x val="-0.247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"/>
          <c:w val="0.94475"/>
          <c:h val="0.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News!$B$3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News!$A$4:$A$8</c:f>
              <c:numCache/>
            </c:numRef>
          </c:xVal>
          <c:yVal>
            <c:numRef>
              <c:f>News!$B$4:$B$8</c:f>
              <c:numCache/>
            </c:numRef>
          </c:yVal>
          <c:smooth val="1"/>
        </c:ser>
        <c:ser>
          <c:idx val="1"/>
          <c:order val="1"/>
          <c:tx>
            <c:strRef>
              <c:f>News!$D$3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News!$C$4:$C$8</c:f>
              <c:numCache/>
            </c:numRef>
          </c:xVal>
          <c:yVal>
            <c:numRef>
              <c:f>News!$D$4:$D$8</c:f>
              <c:numCache/>
            </c:numRef>
          </c:yVal>
          <c:smooth val="1"/>
        </c:ser>
        <c:ser>
          <c:idx val="2"/>
          <c:order val="2"/>
          <c:tx>
            <c:strRef>
              <c:f>News!$F$3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News!$E$4:$E$8</c:f>
              <c:numCache/>
            </c:numRef>
          </c:xVal>
          <c:yVal>
            <c:numRef>
              <c:f>News!$F$4:$F$8</c:f>
              <c:numCache/>
            </c:numRef>
          </c:yVal>
          <c:smooth val="1"/>
        </c:ser>
        <c:ser>
          <c:idx val="3"/>
          <c:order val="3"/>
          <c:tx>
            <c:strRef>
              <c:f>News!$H$3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News!$G$4:$G$8</c:f>
              <c:numCache/>
            </c:numRef>
          </c:xVal>
          <c:yVal>
            <c:numRef>
              <c:f>News!$H$4:$H$8</c:f>
              <c:numCache/>
            </c:numRef>
          </c:yVal>
          <c:smooth val="1"/>
        </c:ser>
        <c:ser>
          <c:idx val="4"/>
          <c:order val="4"/>
          <c:tx>
            <c:strRef>
              <c:f>News!$J$3</c:f>
              <c:strCache>
                <c:ptCount val="1"/>
                <c:pt idx="0">
                  <c:v>plus 8x8p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News!$I$4:$I$8</c:f>
              <c:numCache/>
            </c:numRef>
          </c:xVal>
          <c:yVal>
            <c:numRef>
              <c:f>News!$J$4:$J$8</c:f>
              <c:numCache/>
            </c:numRef>
          </c:yVal>
          <c:smooth val="1"/>
        </c:ser>
        <c:axId val="10137433"/>
        <c:axId val="24128034"/>
      </c:scatterChart>
      <c:valAx>
        <c:axId val="10137433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7"/>
              <c:y val="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28034"/>
        <c:crosses val="autoZero"/>
        <c:crossBetween val="midCat"/>
        <c:dispUnits/>
        <c:majorUnit val="4"/>
      </c:valAx>
      <c:valAx>
        <c:axId val="2412803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2"/>
              <c:y val="0.074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37433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5"/>
          <c:y val="0.6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Tan: News</a:t>
            </a:r>
          </a:p>
        </c:rich>
      </c:tx>
      <c:layout>
        <c:manualLayout>
          <c:xMode val="factor"/>
          <c:yMode val="factor"/>
          <c:x val="-0.313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"/>
          <c:w val="0.9585"/>
          <c:h val="0.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News!$B$12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News!$A$13:$A$17</c:f>
              <c:numCache/>
            </c:numRef>
          </c:xVal>
          <c:yVal>
            <c:numRef>
              <c:f>News!$B$13:$B$17</c:f>
              <c:numCache/>
            </c:numRef>
          </c:yVal>
          <c:smooth val="1"/>
        </c:ser>
        <c:ser>
          <c:idx val="1"/>
          <c:order val="1"/>
          <c:tx>
            <c:strRef>
              <c:f>News!$D$12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News!$C$13:$C$17</c:f>
              <c:numCache/>
            </c:numRef>
          </c:xVal>
          <c:yVal>
            <c:numRef>
              <c:f>News!$D$13:$D$17</c:f>
              <c:numCache/>
            </c:numRef>
          </c:yVal>
          <c:smooth val="1"/>
        </c:ser>
        <c:ser>
          <c:idx val="2"/>
          <c:order val="2"/>
          <c:tx>
            <c:strRef>
              <c:f>News!$F$12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News!$E$13:$E$17</c:f>
              <c:numCache/>
            </c:numRef>
          </c:xVal>
          <c:yVal>
            <c:numRef>
              <c:f>News!$F$13:$F$17</c:f>
              <c:numCache/>
            </c:numRef>
          </c:yVal>
          <c:smooth val="1"/>
        </c:ser>
        <c:ser>
          <c:idx val="3"/>
          <c:order val="3"/>
          <c:tx>
            <c:strRef>
              <c:f>News!$H$12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News!$G$13:$G$17</c:f>
              <c:numCache/>
            </c:numRef>
          </c:xVal>
          <c:yVal>
            <c:numRef>
              <c:f>News!$H$13:$H$17</c:f>
              <c:numCache/>
            </c:numRef>
          </c:yVal>
          <c:smooth val="1"/>
        </c:ser>
        <c:ser>
          <c:idx val="4"/>
          <c:order val="4"/>
          <c:tx>
            <c:strRef>
              <c:f>News!$J$12</c:f>
              <c:strCache>
                <c:ptCount val="1"/>
                <c:pt idx="0">
                  <c:v>plus 8x8p (estimate)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News!$I$13:$I$17</c:f>
              <c:numCache/>
            </c:numRef>
          </c:xVal>
          <c:yVal>
            <c:numRef>
              <c:f>News!$J$13:$J$17</c:f>
              <c:numCache/>
            </c:numRef>
          </c:yVal>
          <c:smooth val="1"/>
        </c:ser>
        <c:axId val="15825715"/>
        <c:axId val="8213708"/>
      </c:scatterChart>
      <c:valAx>
        <c:axId val="15825715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13708"/>
        <c:crosses val="autoZero"/>
        <c:crossBetween val="midCat"/>
        <c:dispUnits/>
        <c:majorUnit val="4"/>
      </c:valAx>
      <c:valAx>
        <c:axId val="821370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825715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"/>
          <c:y val="0.67175"/>
          <c:w val="0.294"/>
          <c:h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Ref: Foreman</a:t>
            </a:r>
          </a:p>
        </c:rich>
      </c:tx>
      <c:layout>
        <c:manualLayout>
          <c:xMode val="factor"/>
          <c:yMode val="factor"/>
          <c:x val="-0.2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"/>
          <c:w val="0.9505"/>
          <c:h val="0.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Foreman!$B$3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Foreman!$A$4:$A$8</c:f>
              <c:numCache/>
            </c:numRef>
          </c:xVal>
          <c:yVal>
            <c:numRef>
              <c:f>Foreman!$B$4:$B$8</c:f>
              <c:numCache/>
            </c:numRef>
          </c:yVal>
          <c:smooth val="1"/>
        </c:ser>
        <c:ser>
          <c:idx val="1"/>
          <c:order val="1"/>
          <c:tx>
            <c:strRef>
              <c:f>Foreman!$D$3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Foreman!$C$4:$C$8</c:f>
              <c:numCache/>
            </c:numRef>
          </c:xVal>
          <c:yVal>
            <c:numRef>
              <c:f>Foreman!$D$4:$D$8</c:f>
              <c:numCache/>
            </c:numRef>
          </c:yVal>
          <c:smooth val="1"/>
        </c:ser>
        <c:ser>
          <c:idx val="2"/>
          <c:order val="2"/>
          <c:tx>
            <c:strRef>
              <c:f>Foreman!$F$3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Foreman!$E$4:$E$8</c:f>
              <c:numCache/>
            </c:numRef>
          </c:xVal>
          <c:yVal>
            <c:numRef>
              <c:f>Foreman!$F$4:$F$8</c:f>
              <c:numCache/>
            </c:numRef>
          </c:yVal>
          <c:smooth val="1"/>
        </c:ser>
        <c:ser>
          <c:idx val="3"/>
          <c:order val="3"/>
          <c:tx>
            <c:strRef>
              <c:f>Foreman!$H$3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Foreman!$G$4:$G$8</c:f>
              <c:numCache/>
            </c:numRef>
          </c:xVal>
          <c:yVal>
            <c:numRef>
              <c:f>Foreman!$H$4:$H$8</c:f>
              <c:numCache/>
            </c:numRef>
          </c:yVal>
          <c:smooth val="1"/>
        </c:ser>
        <c:ser>
          <c:idx val="4"/>
          <c:order val="4"/>
          <c:tx>
            <c:strRef>
              <c:f>Foreman!$J$3</c:f>
              <c:strCache>
                <c:ptCount val="1"/>
                <c:pt idx="0">
                  <c:v>plus 8x8p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Foreman!$I$4:$I$8</c:f>
              <c:numCache/>
            </c:numRef>
          </c:xVal>
          <c:yVal>
            <c:numRef>
              <c:f>Foreman!$J$4:$J$8</c:f>
              <c:numCache/>
            </c:numRef>
          </c:yVal>
          <c:smooth val="1"/>
        </c:ser>
        <c:axId val="6814509"/>
        <c:axId val="61330582"/>
      </c:scatterChart>
      <c:valAx>
        <c:axId val="6814509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7"/>
              <c:y val="0.09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crossBetween val="midCat"/>
        <c:dispUnits/>
        <c:majorUnit val="4"/>
      </c:valAx>
      <c:valAx>
        <c:axId val="6133058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14509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6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Tan: Foreman</a:t>
            </a:r>
          </a:p>
        </c:rich>
      </c:tx>
      <c:layout>
        <c:manualLayout>
          <c:xMode val="factor"/>
          <c:yMode val="factor"/>
          <c:x val="-0.284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"/>
          <c:w val="0.9645"/>
          <c:h val="0.9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Foreman!$B$12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Foreman!$A$13:$A$17</c:f>
              <c:numCache/>
            </c:numRef>
          </c:xVal>
          <c:yVal>
            <c:numRef>
              <c:f>Foreman!$B$13:$B$17</c:f>
              <c:numCache/>
            </c:numRef>
          </c:yVal>
          <c:smooth val="1"/>
        </c:ser>
        <c:ser>
          <c:idx val="1"/>
          <c:order val="1"/>
          <c:tx>
            <c:strRef>
              <c:f>Foreman!$D$12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Foreman!$C$13:$C$17</c:f>
              <c:numCache/>
            </c:numRef>
          </c:xVal>
          <c:yVal>
            <c:numRef>
              <c:f>Foreman!$D$13:$D$17</c:f>
              <c:numCache/>
            </c:numRef>
          </c:yVal>
          <c:smooth val="1"/>
        </c:ser>
        <c:ser>
          <c:idx val="2"/>
          <c:order val="2"/>
          <c:tx>
            <c:strRef>
              <c:f>Foreman!$F$12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Foreman!$E$13:$E$17</c:f>
              <c:numCache/>
            </c:numRef>
          </c:xVal>
          <c:yVal>
            <c:numRef>
              <c:f>Foreman!$F$13:$F$17</c:f>
              <c:numCache/>
            </c:numRef>
          </c:yVal>
          <c:smooth val="1"/>
        </c:ser>
        <c:ser>
          <c:idx val="3"/>
          <c:order val="3"/>
          <c:tx>
            <c:strRef>
              <c:f>Foreman!$H$12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Foreman!$G$13:$G$17</c:f>
              <c:numCache/>
            </c:numRef>
          </c:xVal>
          <c:yVal>
            <c:numRef>
              <c:f>Foreman!$H$13:$H$17</c:f>
              <c:numCache/>
            </c:numRef>
          </c:yVal>
          <c:smooth val="1"/>
        </c:ser>
        <c:ser>
          <c:idx val="4"/>
          <c:order val="4"/>
          <c:tx>
            <c:strRef>
              <c:f>Foreman!$J$12</c:f>
              <c:strCache>
                <c:ptCount val="1"/>
                <c:pt idx="0">
                  <c:v>plus 8x8p (estimate)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Foreman!$I$13:$I$17</c:f>
              <c:numCache/>
            </c:numRef>
          </c:xVal>
          <c:yVal>
            <c:numRef>
              <c:f>Foreman!$J$13:$J$17</c:f>
              <c:numCache/>
            </c:numRef>
          </c:yVal>
          <c:smooth val="1"/>
        </c:ser>
        <c:axId val="15104327"/>
        <c:axId val="1721216"/>
      </c:scatterChart>
      <c:valAx>
        <c:axId val="15104327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crossBetween val="midCat"/>
        <c:dispUnits/>
        <c:majorUnit val="4"/>
      </c:valAx>
      <c:valAx>
        <c:axId val="172121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6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04327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"/>
          <c:y val="0.689"/>
          <c:w val="0.2945"/>
          <c:h val="0.2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Ref: Silent</a:t>
            </a:r>
          </a:p>
        </c:rich>
      </c:tx>
      <c:layout>
        <c:manualLayout>
          <c:xMode val="factor"/>
          <c:yMode val="factor"/>
          <c:x val="-0.29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"/>
          <c:w val="0.9665"/>
          <c:h val="0.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Silent!$B$3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Silent!$A$4:$A$8</c:f>
              <c:numCache/>
            </c:numRef>
          </c:xVal>
          <c:yVal>
            <c:numRef>
              <c:f>Silent!$B$4:$B$8</c:f>
              <c:numCache/>
            </c:numRef>
          </c:yVal>
          <c:smooth val="1"/>
        </c:ser>
        <c:ser>
          <c:idx val="1"/>
          <c:order val="1"/>
          <c:tx>
            <c:strRef>
              <c:f>Silent!$D$3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Silent!$C$4:$C$8</c:f>
              <c:numCache/>
            </c:numRef>
          </c:xVal>
          <c:yVal>
            <c:numRef>
              <c:f>Silent!$D$4:$D$8</c:f>
              <c:numCache/>
            </c:numRef>
          </c:yVal>
          <c:smooth val="1"/>
        </c:ser>
        <c:ser>
          <c:idx val="2"/>
          <c:order val="2"/>
          <c:tx>
            <c:strRef>
              <c:f>Silent!$F$3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Silent!$E$4:$E$8</c:f>
              <c:numCache/>
            </c:numRef>
          </c:xVal>
          <c:yVal>
            <c:numRef>
              <c:f>Silent!$F$4:$F$8</c:f>
              <c:numCache/>
            </c:numRef>
          </c:yVal>
          <c:smooth val="1"/>
        </c:ser>
        <c:ser>
          <c:idx val="3"/>
          <c:order val="3"/>
          <c:tx>
            <c:strRef>
              <c:f>Silent!$H$3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Silent!$G$4:$G$8</c:f>
              <c:numCache/>
            </c:numRef>
          </c:xVal>
          <c:yVal>
            <c:numRef>
              <c:f>Silent!$H$4:$H$8</c:f>
              <c:numCache/>
            </c:numRef>
          </c:yVal>
          <c:smooth val="1"/>
        </c:ser>
        <c:ser>
          <c:idx val="4"/>
          <c:order val="4"/>
          <c:tx>
            <c:strRef>
              <c:f>Silent!$J$3</c:f>
              <c:strCache>
                <c:ptCount val="1"/>
                <c:pt idx="0">
                  <c:v>plus 8x8p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Silent!$I$4:$I$8</c:f>
              <c:numCache/>
            </c:numRef>
          </c:xVal>
          <c:yVal>
            <c:numRef>
              <c:f>Silent!$J$4:$J$8</c:f>
              <c:numCache/>
            </c:numRef>
          </c:yVal>
          <c:smooth val="1"/>
        </c:ser>
        <c:axId val="15490945"/>
        <c:axId val="5200778"/>
      </c:scatterChart>
      <c:valAx>
        <c:axId val="15490945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7"/>
              <c:y val="0.08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0778"/>
        <c:crosses val="autoZero"/>
        <c:crossBetween val="midCat"/>
        <c:dispUnits/>
        <c:majorUnit val="4"/>
      </c:valAx>
      <c:valAx>
        <c:axId val="520077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90945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6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Tan: Silent</a:t>
            </a:r>
          </a:p>
        </c:rich>
      </c:tx>
      <c:layout>
        <c:manualLayout>
          <c:xMode val="factor"/>
          <c:yMode val="factor"/>
          <c:x val="-0.308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"/>
          <c:w val="0.9645"/>
          <c:h val="0.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Silent!$B$12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Silent!$A$13:$A$17</c:f>
              <c:numCache/>
            </c:numRef>
          </c:xVal>
          <c:yVal>
            <c:numRef>
              <c:f>Silent!$B$13:$B$17</c:f>
              <c:numCache/>
            </c:numRef>
          </c:yVal>
          <c:smooth val="1"/>
        </c:ser>
        <c:ser>
          <c:idx val="1"/>
          <c:order val="1"/>
          <c:tx>
            <c:strRef>
              <c:f>Silent!$D$12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Silent!$C$13:$C$17</c:f>
              <c:numCache/>
            </c:numRef>
          </c:xVal>
          <c:yVal>
            <c:numRef>
              <c:f>Silent!$D$13:$D$17</c:f>
              <c:numCache/>
            </c:numRef>
          </c:yVal>
          <c:smooth val="1"/>
        </c:ser>
        <c:ser>
          <c:idx val="2"/>
          <c:order val="2"/>
          <c:tx>
            <c:strRef>
              <c:f>Silent!$F$12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Silent!$E$13:$E$17</c:f>
              <c:numCache/>
            </c:numRef>
          </c:xVal>
          <c:yVal>
            <c:numRef>
              <c:f>Silent!$F$13:$F$17</c:f>
              <c:numCache/>
            </c:numRef>
          </c:yVal>
          <c:smooth val="1"/>
        </c:ser>
        <c:ser>
          <c:idx val="3"/>
          <c:order val="3"/>
          <c:tx>
            <c:strRef>
              <c:f>Silent!$H$12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Silent!$G$13:$G$17</c:f>
              <c:numCache/>
            </c:numRef>
          </c:xVal>
          <c:yVal>
            <c:numRef>
              <c:f>Silent!$H$13:$H$17</c:f>
              <c:numCache/>
            </c:numRef>
          </c:yVal>
          <c:smooth val="1"/>
        </c:ser>
        <c:ser>
          <c:idx val="4"/>
          <c:order val="4"/>
          <c:tx>
            <c:strRef>
              <c:f>Silent!$J$12</c:f>
              <c:strCache>
                <c:ptCount val="1"/>
                <c:pt idx="0">
                  <c:v>plus 8x8p (estimate)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Silent!$I$13:$I$17</c:f>
              <c:numCache/>
            </c:numRef>
          </c:xVal>
          <c:yVal>
            <c:numRef>
              <c:f>Silent!$J$13:$J$17</c:f>
              <c:numCache/>
            </c:numRef>
          </c:yVal>
          <c:smooth val="1"/>
        </c:ser>
        <c:axId val="46807003"/>
        <c:axId val="18609844"/>
      </c:scatterChart>
      <c:valAx>
        <c:axId val="46807003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crossBetween val="midCat"/>
        <c:dispUnits/>
        <c:majorUnit val="4"/>
      </c:valAx>
      <c:valAx>
        <c:axId val="1860984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07003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6815"/>
          <c:w val="0.2945"/>
          <c:h val="0.2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Ref: Paris</a:t>
            </a:r>
          </a:p>
        </c:rich>
      </c:tx>
      <c:layout>
        <c:manualLayout>
          <c:xMode val="factor"/>
          <c:yMode val="factor"/>
          <c:x val="-0.326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"/>
          <c:w val="0.9645"/>
          <c:h val="0.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Paris!$B$3</c:f>
              <c:strCache>
                <c:ptCount val="1"/>
                <c:pt idx="0">
                  <c:v>CEf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Paris!$A$4:$A$8</c:f>
              <c:numCache/>
            </c:numRef>
          </c:xVal>
          <c:yVal>
            <c:numRef>
              <c:f>Paris!$B$4:$B$8</c:f>
              <c:numCache/>
            </c:numRef>
          </c:yVal>
          <c:smooth val="1"/>
        </c:ser>
        <c:ser>
          <c:idx val="1"/>
          <c:order val="1"/>
          <c:tx>
            <c:strRef>
              <c:f>Paris!$D$3</c:f>
              <c:strCache>
                <c:ptCount val="1"/>
                <c:pt idx="0">
                  <c:v>plus CEC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Paris!$C$4:$C$8</c:f>
              <c:numCache/>
            </c:numRef>
          </c:xVal>
          <c:yVal>
            <c:numRef>
              <c:f>Paris!$D$4:$D$8</c:f>
              <c:numCache/>
            </c:numRef>
          </c:yVal>
          <c:smooth val="1"/>
        </c:ser>
        <c:ser>
          <c:idx val="2"/>
          <c:order val="2"/>
          <c:tx>
            <c:strRef>
              <c:f>Paris!$F$3</c:f>
              <c:strCache>
                <c:ptCount val="1"/>
                <c:pt idx="0">
                  <c:v>plus CEi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Paris!$E$4:$E$8</c:f>
              <c:numCache/>
            </c:numRef>
          </c:xVal>
          <c:yVal>
            <c:numRef>
              <c:f>Paris!$F$4:$F$8</c:f>
              <c:numCache/>
            </c:numRef>
          </c:yVal>
          <c:smooth val="1"/>
        </c:ser>
        <c:ser>
          <c:idx val="3"/>
          <c:order val="3"/>
          <c:tx>
            <c:strRef>
              <c:f>Paris!$H$3</c:f>
              <c:strCache>
                <c:ptCount val="1"/>
                <c:pt idx="0">
                  <c:v>plus IVP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Paris!$G$4:$G$8</c:f>
              <c:numCache/>
            </c:numRef>
          </c:xVal>
          <c:yVal>
            <c:numRef>
              <c:f>Paris!$H$4:$H$8</c:f>
              <c:numCache/>
            </c:numRef>
          </c:yVal>
          <c:smooth val="1"/>
        </c:ser>
        <c:ser>
          <c:idx val="4"/>
          <c:order val="4"/>
          <c:tx>
            <c:strRef>
              <c:f>Paris!$J$3</c:f>
              <c:strCache>
                <c:ptCount val="1"/>
                <c:pt idx="0">
                  <c:v>plus 8x8p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Paris!$I$4:$I$8</c:f>
              <c:numCache/>
            </c:numRef>
          </c:xVal>
          <c:yVal>
            <c:numRef>
              <c:f>Paris!$J$4:$J$8</c:f>
              <c:numCache/>
            </c:numRef>
          </c:yVal>
          <c:smooth val="1"/>
        </c:ser>
        <c:axId val="33270869"/>
        <c:axId val="31002366"/>
      </c:scatterChart>
      <c:valAx>
        <c:axId val="33270869"/>
        <c:scaling>
          <c:orientation val="minMax"/>
          <c:max val="40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Qp</a:t>
                </a:r>
              </a:p>
            </c:rich>
          </c:tx>
          <c:layout>
            <c:manualLayout>
              <c:xMode val="factor"/>
              <c:yMode val="factor"/>
              <c:x val="0.012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02366"/>
        <c:crosses val="autoZero"/>
        <c:crossBetween val="midCat"/>
        <c:dispUnits/>
        <c:majorUnit val="4"/>
      </c:valAx>
      <c:valAx>
        <c:axId val="3100236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 cycle reduction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0869"/>
        <c:crosses val="autoZero"/>
        <c:crossBetween val="midCat"/>
        <c:dispUnits/>
        <c:minorUnit val="2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6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0</xdr:rowOff>
    </xdr:from>
    <xdr:to>
      <xdr:col>8</xdr:col>
      <xdr:colOff>142875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114300" y="2952750"/>
        <a:ext cx="4905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18</xdr:row>
      <xdr:rowOff>9525</xdr:rowOff>
    </xdr:from>
    <xdr:to>
      <xdr:col>16</xdr:col>
      <xdr:colOff>238125</xdr:colOff>
      <xdr:row>42</xdr:row>
      <xdr:rowOff>38100</xdr:rowOff>
    </xdr:to>
    <xdr:graphicFrame>
      <xdr:nvGraphicFramePr>
        <xdr:cNvPr id="2" name="Chart 3"/>
        <xdr:cNvGraphicFramePr/>
      </xdr:nvGraphicFramePr>
      <xdr:xfrm>
        <a:off x="5086350" y="2962275"/>
        <a:ext cx="4905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9525</xdr:rowOff>
    </xdr:from>
    <xdr:to>
      <xdr:col>8</xdr:col>
      <xdr:colOff>104775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76200" y="2962275"/>
        <a:ext cx="4905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18</xdr:row>
      <xdr:rowOff>28575</xdr:rowOff>
    </xdr:from>
    <xdr:to>
      <xdr:col>16</xdr:col>
      <xdr:colOff>276225</xdr:colOff>
      <xdr:row>42</xdr:row>
      <xdr:rowOff>57150</xdr:rowOff>
    </xdr:to>
    <xdr:graphicFrame>
      <xdr:nvGraphicFramePr>
        <xdr:cNvPr id="2" name="Chart 3"/>
        <xdr:cNvGraphicFramePr/>
      </xdr:nvGraphicFramePr>
      <xdr:xfrm>
        <a:off x="5114925" y="2981325"/>
        <a:ext cx="49149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9525</xdr:rowOff>
    </xdr:from>
    <xdr:to>
      <xdr:col>8</xdr:col>
      <xdr:colOff>171450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142875" y="2962275"/>
        <a:ext cx="4905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18</xdr:row>
      <xdr:rowOff>0</xdr:rowOff>
    </xdr:from>
    <xdr:to>
      <xdr:col>16</xdr:col>
      <xdr:colOff>323850</xdr:colOff>
      <xdr:row>42</xdr:row>
      <xdr:rowOff>28575</xdr:rowOff>
    </xdr:to>
    <xdr:graphicFrame>
      <xdr:nvGraphicFramePr>
        <xdr:cNvPr id="2" name="Chart 3"/>
        <xdr:cNvGraphicFramePr/>
      </xdr:nvGraphicFramePr>
      <xdr:xfrm>
        <a:off x="5172075" y="2952750"/>
        <a:ext cx="4905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9525</xdr:rowOff>
    </xdr:from>
    <xdr:to>
      <xdr:col>8</xdr:col>
      <xdr:colOff>142875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114300" y="3000375"/>
        <a:ext cx="4905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18</xdr:row>
      <xdr:rowOff>19050</xdr:rowOff>
    </xdr:from>
    <xdr:to>
      <xdr:col>16</xdr:col>
      <xdr:colOff>361950</xdr:colOff>
      <xdr:row>42</xdr:row>
      <xdr:rowOff>47625</xdr:rowOff>
    </xdr:to>
    <xdr:graphicFrame>
      <xdr:nvGraphicFramePr>
        <xdr:cNvPr id="2" name="Chart 4"/>
        <xdr:cNvGraphicFramePr/>
      </xdr:nvGraphicFramePr>
      <xdr:xfrm>
        <a:off x="5210175" y="3009900"/>
        <a:ext cx="4905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0</xdr:rowOff>
    </xdr:from>
    <xdr:to>
      <xdr:col>8</xdr:col>
      <xdr:colOff>114300</xdr:colOff>
      <xdr:row>42</xdr:row>
      <xdr:rowOff>28575</xdr:rowOff>
    </xdr:to>
    <xdr:graphicFrame>
      <xdr:nvGraphicFramePr>
        <xdr:cNvPr id="1" name="Chart 3"/>
        <xdr:cNvGraphicFramePr/>
      </xdr:nvGraphicFramePr>
      <xdr:xfrm>
        <a:off x="85725" y="2990850"/>
        <a:ext cx="4905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18</xdr:row>
      <xdr:rowOff>9525</xdr:rowOff>
    </xdr:from>
    <xdr:to>
      <xdr:col>16</xdr:col>
      <xdr:colOff>266700</xdr:colOff>
      <xdr:row>42</xdr:row>
      <xdr:rowOff>38100</xdr:rowOff>
    </xdr:to>
    <xdr:graphicFrame>
      <xdr:nvGraphicFramePr>
        <xdr:cNvPr id="2" name="Chart 4"/>
        <xdr:cNvGraphicFramePr/>
      </xdr:nvGraphicFramePr>
      <xdr:xfrm>
        <a:off x="5114925" y="3000375"/>
        <a:ext cx="4905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9525</xdr:rowOff>
    </xdr:from>
    <xdr:to>
      <xdr:col>8</xdr:col>
      <xdr:colOff>161925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133350" y="3000375"/>
        <a:ext cx="4905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18</xdr:row>
      <xdr:rowOff>9525</xdr:rowOff>
    </xdr:from>
    <xdr:to>
      <xdr:col>16</xdr:col>
      <xdr:colOff>333375</xdr:colOff>
      <xdr:row>42</xdr:row>
      <xdr:rowOff>38100</xdr:rowOff>
    </xdr:to>
    <xdr:graphicFrame>
      <xdr:nvGraphicFramePr>
        <xdr:cNvPr id="2" name="Chart 4"/>
        <xdr:cNvGraphicFramePr/>
      </xdr:nvGraphicFramePr>
      <xdr:xfrm>
        <a:off x="5181600" y="3000375"/>
        <a:ext cx="4905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9525</xdr:rowOff>
    </xdr:from>
    <xdr:to>
      <xdr:col>8</xdr:col>
      <xdr:colOff>190500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161925" y="3000375"/>
        <a:ext cx="4905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18</xdr:row>
      <xdr:rowOff>19050</xdr:rowOff>
    </xdr:from>
    <xdr:to>
      <xdr:col>16</xdr:col>
      <xdr:colOff>333375</xdr:colOff>
      <xdr:row>42</xdr:row>
      <xdr:rowOff>47625</xdr:rowOff>
    </xdr:to>
    <xdr:graphicFrame>
      <xdr:nvGraphicFramePr>
        <xdr:cNvPr id="2" name="Chart 4"/>
        <xdr:cNvGraphicFramePr/>
      </xdr:nvGraphicFramePr>
      <xdr:xfrm>
        <a:off x="5172075" y="3009900"/>
        <a:ext cx="49149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J12" sqref="J12"/>
    </sheetView>
  </sheetViews>
  <sheetFormatPr defaultColWidth="9.140625" defaultRowHeight="12.75"/>
  <sheetData>
    <row r="1" ht="12.75">
      <c r="A1" t="s">
        <v>4</v>
      </c>
    </row>
    <row r="3" spans="2:10" ht="12.75">
      <c r="B3" t="s">
        <v>0</v>
      </c>
      <c r="D3" t="s">
        <v>1</v>
      </c>
      <c r="F3" t="s">
        <v>5</v>
      </c>
      <c r="H3" t="s">
        <v>2</v>
      </c>
      <c r="J3" t="s">
        <v>3</v>
      </c>
    </row>
    <row r="4" spans="1:10" ht="12.75">
      <c r="A4" s="2">
        <v>24</v>
      </c>
      <c r="B4" s="3">
        <v>14.845112988908824</v>
      </c>
      <c r="C4" s="2">
        <v>24</v>
      </c>
      <c r="D4" s="2">
        <v>21.435123644585694</v>
      </c>
      <c r="E4" s="2">
        <v>24</v>
      </c>
      <c r="F4" s="2">
        <v>22.357293884329906</v>
      </c>
      <c r="G4" s="2">
        <v>24</v>
      </c>
      <c r="H4" s="2">
        <v>23.634911259741017</v>
      </c>
      <c r="I4" s="2">
        <v>24</v>
      </c>
      <c r="J4" s="2">
        <v>28.922096289960262</v>
      </c>
    </row>
    <row r="5" spans="1:10" ht="12.75">
      <c r="A5" s="2">
        <v>28</v>
      </c>
      <c r="B5" s="3">
        <v>15.170497546467436</v>
      </c>
      <c r="C5" s="2">
        <v>28</v>
      </c>
      <c r="D5" s="2">
        <v>18.66844422111142</v>
      </c>
      <c r="E5" s="2">
        <v>28</v>
      </c>
      <c r="F5" s="2">
        <v>19.918494283190327</v>
      </c>
      <c r="G5" s="2">
        <v>28</v>
      </c>
      <c r="H5" s="2">
        <v>21.70996778916876</v>
      </c>
      <c r="I5" s="2">
        <v>28</v>
      </c>
      <c r="J5" s="2">
        <v>27.384811559296768</v>
      </c>
    </row>
    <row r="6" spans="1:10" ht="12.75">
      <c r="A6" s="2">
        <v>32</v>
      </c>
      <c r="B6" s="3">
        <v>16.01382559821151</v>
      </c>
      <c r="C6" s="2">
        <v>32</v>
      </c>
      <c r="D6" s="2">
        <v>17.25778018089259</v>
      </c>
      <c r="E6" s="2">
        <v>32</v>
      </c>
      <c r="F6" s="2">
        <v>18.355160103020964</v>
      </c>
      <c r="G6" s="2">
        <v>32</v>
      </c>
      <c r="H6" s="2">
        <v>20.78165104302502</v>
      </c>
      <c r="I6" s="2">
        <v>32</v>
      </c>
      <c r="J6" s="2">
        <v>27.674670227170203</v>
      </c>
    </row>
    <row r="7" spans="1:10" ht="12.75">
      <c r="A7" s="2">
        <v>36</v>
      </c>
      <c r="B7" s="3">
        <v>16.851285994357934</v>
      </c>
      <c r="C7" s="2">
        <v>36</v>
      </c>
      <c r="D7" s="2">
        <v>17.443866882904416</v>
      </c>
      <c r="E7" s="2">
        <v>36</v>
      </c>
      <c r="F7" s="2">
        <v>18.077312015990973</v>
      </c>
      <c r="G7" s="2">
        <v>36</v>
      </c>
      <c r="H7" s="2">
        <v>19.307374334367072</v>
      </c>
      <c r="I7" s="2">
        <v>36</v>
      </c>
      <c r="J7" s="2">
        <v>26.024716582960018</v>
      </c>
    </row>
    <row r="8" spans="1:10" ht="12.75">
      <c r="A8" s="2">
        <v>40</v>
      </c>
      <c r="B8" s="3">
        <v>16.192127541110942</v>
      </c>
      <c r="C8" s="2">
        <v>40</v>
      </c>
      <c r="D8" s="2">
        <v>16.36343690737007</v>
      </c>
      <c r="E8" s="2">
        <v>40</v>
      </c>
      <c r="F8" s="2">
        <v>16.76245324995693</v>
      </c>
      <c r="G8" s="2">
        <v>40</v>
      </c>
      <c r="H8" s="2">
        <v>17.999531103290444</v>
      </c>
      <c r="I8" s="2">
        <v>40</v>
      </c>
      <c r="J8" s="2">
        <v>24.203552985023116</v>
      </c>
    </row>
    <row r="9" ht="15.75">
      <c r="C9" s="1"/>
    </row>
    <row r="10" ht="12.75">
      <c r="A10" t="s">
        <v>6</v>
      </c>
    </row>
    <row r="12" spans="2:10" ht="12.75">
      <c r="B12" t="s">
        <v>0</v>
      </c>
      <c r="D12" t="s">
        <v>1</v>
      </c>
      <c r="F12" t="s">
        <v>5</v>
      </c>
      <c r="H12" t="s">
        <v>2</v>
      </c>
      <c r="J12" t="s">
        <v>7</v>
      </c>
    </row>
    <row r="13" spans="1:11" ht="12.75">
      <c r="A13" s="2">
        <v>24</v>
      </c>
      <c r="B13" s="3">
        <v>15.028655321576581</v>
      </c>
      <c r="C13" s="2">
        <v>24</v>
      </c>
      <c r="D13" s="2">
        <v>24.231129135780034</v>
      </c>
      <c r="E13" s="2">
        <v>24</v>
      </c>
      <c r="F13" s="2">
        <v>25.087403638730816</v>
      </c>
      <c r="G13" s="2">
        <v>24</v>
      </c>
      <c r="H13" s="2">
        <v>27.093413021607194</v>
      </c>
      <c r="I13" s="2">
        <v>24</v>
      </c>
      <c r="J13" s="2">
        <f>H13+J4-H4</f>
        <v>32.38059805182644</v>
      </c>
      <c r="K13" s="2"/>
    </row>
    <row r="14" spans="1:11" ht="12.75">
      <c r="A14" s="2">
        <v>28</v>
      </c>
      <c r="B14" s="3">
        <v>14.067375035829652</v>
      </c>
      <c r="C14" s="2">
        <v>28</v>
      </c>
      <c r="D14" s="2">
        <v>20.665700018488177</v>
      </c>
      <c r="E14" s="2">
        <v>28</v>
      </c>
      <c r="F14" s="2">
        <v>20.87936962938787</v>
      </c>
      <c r="G14" s="2">
        <v>28</v>
      </c>
      <c r="H14" s="2">
        <v>24.578800875891986</v>
      </c>
      <c r="I14" s="2">
        <v>28</v>
      </c>
      <c r="J14" s="2">
        <f>H14+J5-H5</f>
        <v>30.25364464601999</v>
      </c>
      <c r="K14" s="2"/>
    </row>
    <row r="15" spans="1:11" ht="12.75">
      <c r="A15" s="2">
        <v>32</v>
      </c>
      <c r="B15" s="3">
        <v>13.96595019557745</v>
      </c>
      <c r="C15" s="2">
        <v>32</v>
      </c>
      <c r="D15" s="2">
        <v>17.565436282295543</v>
      </c>
      <c r="E15" s="2">
        <v>32</v>
      </c>
      <c r="F15" s="2">
        <v>17.54462442441762</v>
      </c>
      <c r="G15" s="2">
        <v>32</v>
      </c>
      <c r="H15" s="2">
        <v>21.80363004143119</v>
      </c>
      <c r="I15" s="2">
        <v>32</v>
      </c>
      <c r="J15" s="2">
        <f>H15+J6-H6</f>
        <v>28.696649225576376</v>
      </c>
      <c r="K15" s="2"/>
    </row>
    <row r="16" spans="1:11" ht="12.75">
      <c r="A16" s="2">
        <v>36</v>
      </c>
      <c r="B16" s="3">
        <v>14.251067090504309</v>
      </c>
      <c r="C16" s="2">
        <v>36</v>
      </c>
      <c r="D16" s="2">
        <v>15.999482821043488</v>
      </c>
      <c r="E16" s="2">
        <v>36</v>
      </c>
      <c r="F16" s="2">
        <v>16.486908513794948</v>
      </c>
      <c r="G16" s="2">
        <v>36</v>
      </c>
      <c r="H16" s="2">
        <v>18.70335816836531</v>
      </c>
      <c r="I16" s="2">
        <v>36</v>
      </c>
      <c r="J16" s="2">
        <f>H16+J7-H7</f>
        <v>25.42070041695825</v>
      </c>
      <c r="K16" s="2"/>
    </row>
    <row r="17" spans="1:11" ht="12.75">
      <c r="A17" s="2">
        <v>40</v>
      </c>
      <c r="B17" s="3">
        <v>13.768382879157558</v>
      </c>
      <c r="C17" s="2">
        <v>40</v>
      </c>
      <c r="D17" s="2">
        <v>14.191197136806267</v>
      </c>
      <c r="E17" s="2">
        <v>40</v>
      </c>
      <c r="F17" s="2">
        <v>15.300464902277135</v>
      </c>
      <c r="G17" s="2">
        <v>40</v>
      </c>
      <c r="H17" s="2">
        <v>17.409220724793123</v>
      </c>
      <c r="I17" s="2">
        <v>40</v>
      </c>
      <c r="J17" s="2">
        <f>H17+J8-H8</f>
        <v>23.613242606525795</v>
      </c>
      <c r="K17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2" sqref="J12"/>
    </sheetView>
  </sheetViews>
  <sheetFormatPr defaultColWidth="9.140625" defaultRowHeight="12.75"/>
  <sheetData>
    <row r="1" ht="12.75">
      <c r="A1" t="s">
        <v>4</v>
      </c>
    </row>
    <row r="3" spans="2:10" ht="12.75">
      <c r="B3" t="s">
        <v>0</v>
      </c>
      <c r="D3" t="s">
        <v>1</v>
      </c>
      <c r="F3" t="s">
        <v>5</v>
      </c>
      <c r="H3" t="s">
        <v>2</v>
      </c>
      <c r="J3" t="s">
        <v>3</v>
      </c>
    </row>
    <row r="4" spans="1:10" ht="12.75">
      <c r="A4" s="2">
        <v>24</v>
      </c>
      <c r="B4" s="3">
        <v>13.778233821511911</v>
      </c>
      <c r="C4" s="2">
        <v>24</v>
      </c>
      <c r="D4" s="2">
        <v>19.180329609642886</v>
      </c>
      <c r="E4" s="2">
        <v>24</v>
      </c>
      <c r="F4" s="2">
        <v>21.79886682682409</v>
      </c>
      <c r="G4" s="2">
        <v>24</v>
      </c>
      <c r="H4" s="2">
        <v>22.084534867718272</v>
      </c>
      <c r="I4" s="2">
        <v>24</v>
      </c>
      <c r="J4" s="2">
        <v>28.899278419489324</v>
      </c>
    </row>
    <row r="5" spans="1:10" ht="12.75">
      <c r="A5" s="2">
        <v>28</v>
      </c>
      <c r="B5" s="3">
        <v>14.749198712402354</v>
      </c>
      <c r="C5" s="2">
        <v>28</v>
      </c>
      <c r="D5" s="2">
        <v>18.079541738511296</v>
      </c>
      <c r="E5" s="2">
        <v>28</v>
      </c>
      <c r="F5" s="2">
        <v>21.20864303274915</v>
      </c>
      <c r="G5" s="2">
        <v>28</v>
      </c>
      <c r="H5" s="2">
        <v>21.959457596515577</v>
      </c>
      <c r="I5" s="2">
        <v>28</v>
      </c>
      <c r="J5" s="2">
        <v>28.24902217697048</v>
      </c>
    </row>
    <row r="6" spans="1:10" ht="12.75">
      <c r="A6" s="2">
        <v>32</v>
      </c>
      <c r="B6" s="3">
        <v>16.027728931270484</v>
      </c>
      <c r="C6" s="2">
        <v>32</v>
      </c>
      <c r="D6" s="2">
        <v>17.987051887608366</v>
      </c>
      <c r="E6" s="2">
        <v>32</v>
      </c>
      <c r="F6" s="2">
        <v>21.16241462565767</v>
      </c>
      <c r="G6" s="2">
        <v>32</v>
      </c>
      <c r="H6" s="2">
        <v>22.38601132310563</v>
      </c>
      <c r="I6" s="2">
        <v>32</v>
      </c>
      <c r="J6" s="2">
        <v>28.292785295615086</v>
      </c>
    </row>
    <row r="7" spans="1:10" ht="12.75">
      <c r="A7" s="2">
        <v>36</v>
      </c>
      <c r="B7" s="3">
        <v>15.87927316487698</v>
      </c>
      <c r="C7" s="2">
        <v>36</v>
      </c>
      <c r="D7" s="2">
        <v>17.12607972084583</v>
      </c>
      <c r="E7" s="2">
        <v>36</v>
      </c>
      <c r="F7" s="2">
        <v>20.205961139730615</v>
      </c>
      <c r="G7" s="2">
        <v>36</v>
      </c>
      <c r="H7" s="2">
        <v>21.378399188297006</v>
      </c>
      <c r="I7" s="2">
        <v>36</v>
      </c>
      <c r="J7" s="2">
        <v>26.99099184939917</v>
      </c>
    </row>
    <row r="8" spans="1:10" ht="12.75">
      <c r="A8" s="2">
        <v>40</v>
      </c>
      <c r="B8" s="3">
        <v>16.928276997245902</v>
      </c>
      <c r="C8" s="2">
        <v>40</v>
      </c>
      <c r="D8" s="2">
        <v>16.675234948785754</v>
      </c>
      <c r="E8" s="2">
        <v>40</v>
      </c>
      <c r="F8" s="2">
        <v>20.00391538940231</v>
      </c>
      <c r="G8" s="2">
        <v>40</v>
      </c>
      <c r="H8" s="2">
        <v>21.95750834543767</v>
      </c>
      <c r="I8" s="2">
        <v>40</v>
      </c>
      <c r="J8" s="2">
        <v>27.138675863027075</v>
      </c>
    </row>
    <row r="9" ht="15.75">
      <c r="C9" s="1"/>
    </row>
    <row r="10" ht="12.75">
      <c r="A10" t="s">
        <v>6</v>
      </c>
    </row>
    <row r="12" spans="2:10" ht="12.75">
      <c r="B12" t="s">
        <v>0</v>
      </c>
      <c r="D12" t="s">
        <v>1</v>
      </c>
      <c r="F12" t="s">
        <v>5</v>
      </c>
      <c r="H12" t="s">
        <v>2</v>
      </c>
      <c r="J12" t="s">
        <v>7</v>
      </c>
    </row>
    <row r="13" spans="1:10" ht="12.75">
      <c r="A13" s="2">
        <v>24</v>
      </c>
      <c r="B13" s="3">
        <v>13.859550944760654</v>
      </c>
      <c r="C13" s="2">
        <v>24</v>
      </c>
      <c r="D13" s="2">
        <v>20.938684995476184</v>
      </c>
      <c r="E13" s="2">
        <v>24</v>
      </c>
      <c r="F13" s="2">
        <v>22.78536537921897</v>
      </c>
      <c r="G13" s="2">
        <v>24</v>
      </c>
      <c r="H13" s="2">
        <v>23.779641253623687</v>
      </c>
      <c r="I13" s="2">
        <v>24</v>
      </c>
      <c r="J13" s="2">
        <f>H13+J4-H4</f>
        <v>30.594384805394743</v>
      </c>
    </row>
    <row r="14" spans="1:10" ht="12.75">
      <c r="A14" s="2">
        <v>28</v>
      </c>
      <c r="B14" s="3">
        <v>14.238197794671738</v>
      </c>
      <c r="C14" s="2">
        <v>28</v>
      </c>
      <c r="D14" s="2">
        <v>19.54393916452937</v>
      </c>
      <c r="E14" s="2">
        <v>28</v>
      </c>
      <c r="F14" s="2">
        <v>21.865278091543445</v>
      </c>
      <c r="G14" s="2">
        <v>28</v>
      </c>
      <c r="H14" s="2">
        <v>23.2391924276828</v>
      </c>
      <c r="I14" s="2">
        <v>28</v>
      </c>
      <c r="J14" s="2">
        <f>H14+J5-H5</f>
        <v>29.528757008137703</v>
      </c>
    </row>
    <row r="15" spans="1:10" ht="12.75">
      <c r="A15" s="2">
        <v>32</v>
      </c>
      <c r="B15" s="3">
        <v>14.447114452430165</v>
      </c>
      <c r="C15" s="2">
        <v>32</v>
      </c>
      <c r="D15" s="2">
        <v>18.199082065138906</v>
      </c>
      <c r="E15" s="2">
        <v>32</v>
      </c>
      <c r="F15" s="2">
        <v>21.19910388486318</v>
      </c>
      <c r="G15" s="2">
        <v>32</v>
      </c>
      <c r="H15" s="2">
        <v>23.18104713174975</v>
      </c>
      <c r="I15" s="2">
        <v>32</v>
      </c>
      <c r="J15" s="2">
        <f>H15+J6-H6</f>
        <v>29.08782110425921</v>
      </c>
    </row>
    <row r="16" spans="1:10" ht="12.75">
      <c r="A16" s="2">
        <v>36</v>
      </c>
      <c r="B16" s="3">
        <v>14.410670176751202</v>
      </c>
      <c r="C16" s="2">
        <v>36</v>
      </c>
      <c r="D16" s="2">
        <v>16.78067369432081</v>
      </c>
      <c r="E16" s="2">
        <v>36</v>
      </c>
      <c r="F16" s="2">
        <v>19.374944361617718</v>
      </c>
      <c r="G16" s="2">
        <v>36</v>
      </c>
      <c r="H16" s="2">
        <v>21.942612994515965</v>
      </c>
      <c r="I16" s="2">
        <v>36</v>
      </c>
      <c r="J16" s="2">
        <f>H16+J7-H7</f>
        <v>27.555205655618128</v>
      </c>
    </row>
    <row r="17" spans="1:10" ht="12.75">
      <c r="A17" s="2">
        <v>40</v>
      </c>
      <c r="B17" s="3">
        <v>15.392932706694717</v>
      </c>
      <c r="C17" s="2">
        <v>40</v>
      </c>
      <c r="D17" s="2">
        <v>16.664081156967082</v>
      </c>
      <c r="E17" s="2">
        <v>40</v>
      </c>
      <c r="F17" s="2">
        <v>19.530422736223905</v>
      </c>
      <c r="G17" s="2">
        <v>40</v>
      </c>
      <c r="H17" s="2">
        <v>22.33911650600862</v>
      </c>
      <c r="I17" s="2">
        <v>40</v>
      </c>
      <c r="J17" s="2">
        <f>H17+J8-H8</f>
        <v>27.520284023598027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2" sqref="J12"/>
    </sheetView>
  </sheetViews>
  <sheetFormatPr defaultColWidth="9.140625" defaultRowHeight="12.75"/>
  <sheetData>
    <row r="1" ht="12.75">
      <c r="A1" t="s">
        <v>4</v>
      </c>
    </row>
    <row r="3" spans="2:10" ht="12.75">
      <c r="B3" t="s">
        <v>0</v>
      </c>
      <c r="D3" t="s">
        <v>1</v>
      </c>
      <c r="F3" t="s">
        <v>5</v>
      </c>
      <c r="H3" t="s">
        <v>2</v>
      </c>
      <c r="J3" t="s">
        <v>3</v>
      </c>
    </row>
    <row r="4" spans="1:10" ht="12.75">
      <c r="A4" s="2">
        <v>24</v>
      </c>
      <c r="B4" s="3">
        <v>13.783928590090595</v>
      </c>
      <c r="C4" s="2">
        <v>24</v>
      </c>
      <c r="D4" s="2">
        <v>19.67114077158251</v>
      </c>
      <c r="E4" s="2">
        <v>24</v>
      </c>
      <c r="F4" s="2">
        <v>23.324930341829518</v>
      </c>
      <c r="G4" s="2">
        <v>24</v>
      </c>
      <c r="H4" s="2">
        <v>23.481775819730043</v>
      </c>
      <c r="I4" s="2">
        <v>24</v>
      </c>
      <c r="J4" s="2">
        <v>27.70357633921459</v>
      </c>
    </row>
    <row r="5" spans="1:10" ht="12.75">
      <c r="A5" s="2">
        <v>28</v>
      </c>
      <c r="B5" s="3">
        <v>13.714395689941524</v>
      </c>
      <c r="C5" s="2">
        <v>28</v>
      </c>
      <c r="D5" s="2">
        <v>17.909751913070583</v>
      </c>
      <c r="E5" s="2">
        <v>28</v>
      </c>
      <c r="F5" s="2">
        <v>23.16149647845291</v>
      </c>
      <c r="G5" s="2">
        <v>28</v>
      </c>
      <c r="H5" s="2">
        <v>23.9547607050073</v>
      </c>
      <c r="I5" s="2">
        <v>28</v>
      </c>
      <c r="J5" s="2">
        <v>28.83259673150891</v>
      </c>
    </row>
    <row r="6" spans="1:10" ht="12.75">
      <c r="A6" s="2">
        <v>32</v>
      </c>
      <c r="B6" s="3">
        <v>15.036434800349788</v>
      </c>
      <c r="C6" s="2">
        <v>32</v>
      </c>
      <c r="D6" s="2">
        <v>17.781461902831982</v>
      </c>
      <c r="E6" s="2">
        <v>32</v>
      </c>
      <c r="F6" s="2">
        <v>24.462986039497963</v>
      </c>
      <c r="G6" s="2">
        <v>32</v>
      </c>
      <c r="H6" s="2">
        <v>26.18525288535753</v>
      </c>
      <c r="I6" s="2">
        <v>32</v>
      </c>
      <c r="J6" s="2">
        <v>29.345704826200606</v>
      </c>
    </row>
    <row r="7" spans="1:10" ht="12.75">
      <c r="A7" s="2">
        <v>36</v>
      </c>
      <c r="B7" s="3">
        <v>14.528177585956163</v>
      </c>
      <c r="C7" s="2">
        <v>36</v>
      </c>
      <c r="D7" s="2">
        <v>15.133647502118265</v>
      </c>
      <c r="E7" s="2">
        <v>36</v>
      </c>
      <c r="F7" s="2">
        <v>22.689802149915007</v>
      </c>
      <c r="G7" s="2">
        <v>36</v>
      </c>
      <c r="H7" s="2">
        <v>28.061317894285537</v>
      </c>
      <c r="I7" s="2">
        <v>36</v>
      </c>
      <c r="J7" s="2">
        <v>31.261661844512364</v>
      </c>
    </row>
    <row r="8" spans="1:10" ht="12.75">
      <c r="A8" s="2">
        <v>40</v>
      </c>
      <c r="B8" s="3">
        <v>15.168062086828725</v>
      </c>
      <c r="C8" s="2">
        <v>40</v>
      </c>
      <c r="D8" s="2">
        <v>14.383563525059454</v>
      </c>
      <c r="E8" s="2">
        <v>40</v>
      </c>
      <c r="F8" s="2">
        <v>22.210229904330983</v>
      </c>
      <c r="G8" s="2">
        <v>40</v>
      </c>
      <c r="H8" s="2">
        <v>30.902607772453102</v>
      </c>
      <c r="I8" s="2">
        <v>40</v>
      </c>
      <c r="J8" s="2">
        <v>34.851105650408066</v>
      </c>
    </row>
    <row r="9" ht="15.75">
      <c r="C9" s="1"/>
    </row>
    <row r="10" ht="12.75">
      <c r="A10" t="s">
        <v>6</v>
      </c>
    </row>
    <row r="12" spans="2:10" ht="12.75">
      <c r="B12" t="s">
        <v>0</v>
      </c>
      <c r="D12" t="s">
        <v>1</v>
      </c>
      <c r="F12" t="s">
        <v>5</v>
      </c>
      <c r="H12" t="s">
        <v>2</v>
      </c>
      <c r="J12" t="s">
        <v>7</v>
      </c>
    </row>
    <row r="13" spans="1:10" ht="12.75">
      <c r="A13" s="2">
        <v>24</v>
      </c>
      <c r="B13" s="3">
        <v>13.726461153210524</v>
      </c>
      <c r="C13" s="2">
        <v>24</v>
      </c>
      <c r="D13" s="2">
        <v>20.66670252677697</v>
      </c>
      <c r="E13" s="2">
        <v>24</v>
      </c>
      <c r="F13" s="2">
        <v>24.433147337054844</v>
      </c>
      <c r="G13" s="2">
        <v>24</v>
      </c>
      <c r="H13" s="2">
        <v>25.143041854477413</v>
      </c>
      <c r="I13" s="2">
        <v>24</v>
      </c>
      <c r="J13" s="2">
        <f>H13+J4-H4</f>
        <v>29.36484237396196</v>
      </c>
    </row>
    <row r="14" spans="1:10" ht="12.75">
      <c r="A14" s="2">
        <v>28</v>
      </c>
      <c r="B14" s="3">
        <v>13.82932446988125</v>
      </c>
      <c r="C14" s="2">
        <v>28</v>
      </c>
      <c r="D14" s="2">
        <v>19.620974098565682</v>
      </c>
      <c r="E14" s="2">
        <v>28</v>
      </c>
      <c r="F14" s="2">
        <v>24.445643982405244</v>
      </c>
      <c r="G14" s="2">
        <v>28</v>
      </c>
      <c r="H14" s="2">
        <v>26.36287238466359</v>
      </c>
      <c r="I14" s="2">
        <v>28</v>
      </c>
      <c r="J14" s="2">
        <f>H14+J5-H5</f>
        <v>31.240708411165205</v>
      </c>
    </row>
    <row r="15" spans="1:10" ht="12.75">
      <c r="A15" s="2">
        <v>32</v>
      </c>
      <c r="B15" s="3">
        <v>15.033484312361699</v>
      </c>
      <c r="C15" s="2">
        <v>32</v>
      </c>
      <c r="D15" s="2">
        <v>19.53507753260046</v>
      </c>
      <c r="E15" s="2">
        <v>32</v>
      </c>
      <c r="F15" s="2">
        <v>25.930165152782585</v>
      </c>
      <c r="G15" s="2">
        <v>32</v>
      </c>
      <c r="H15" s="2">
        <v>29.275835035871992</v>
      </c>
      <c r="I15" s="2">
        <v>32</v>
      </c>
      <c r="J15" s="2">
        <f>H15+J6-H6</f>
        <v>32.43628697671507</v>
      </c>
    </row>
    <row r="16" spans="1:10" ht="12.75">
      <c r="A16" s="2">
        <v>36</v>
      </c>
      <c r="B16" s="3">
        <v>14.278194715284798</v>
      </c>
      <c r="C16" s="2">
        <v>36</v>
      </c>
      <c r="D16" s="2">
        <v>16.60240754571212</v>
      </c>
      <c r="E16" s="2">
        <v>36</v>
      </c>
      <c r="F16" s="2">
        <v>24.547522205852868</v>
      </c>
      <c r="G16" s="2">
        <v>36</v>
      </c>
      <c r="H16" s="2">
        <v>30.37110956617894</v>
      </c>
      <c r="I16" s="2">
        <v>36</v>
      </c>
      <c r="J16" s="2">
        <f>H16+J7-H7</f>
        <v>33.57145351640577</v>
      </c>
    </row>
    <row r="17" spans="1:10" ht="12.75">
      <c r="A17" s="2">
        <v>40</v>
      </c>
      <c r="B17" s="3">
        <v>14.108776844483819</v>
      </c>
      <c r="C17" s="2">
        <v>40</v>
      </c>
      <c r="D17" s="2">
        <v>15.131958360544012</v>
      </c>
      <c r="E17" s="2">
        <v>40</v>
      </c>
      <c r="F17" s="2">
        <v>24.268088602516887</v>
      </c>
      <c r="G17" s="2">
        <v>40</v>
      </c>
      <c r="H17" s="2">
        <v>33.41530005608523</v>
      </c>
      <c r="I17" s="2">
        <v>40</v>
      </c>
      <c r="J17" s="2">
        <f>H17+J8-H8</f>
        <v>37.363797934040186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2" sqref="J12"/>
    </sheetView>
  </sheetViews>
  <sheetFormatPr defaultColWidth="9.140625" defaultRowHeight="12.75"/>
  <sheetData>
    <row r="1" ht="12.75">
      <c r="A1" t="s">
        <v>4</v>
      </c>
    </row>
    <row r="3" spans="2:10" ht="12.75">
      <c r="B3" t="s">
        <v>0</v>
      </c>
      <c r="D3" t="s">
        <v>1</v>
      </c>
      <c r="F3" t="s">
        <v>5</v>
      </c>
      <c r="H3" t="s">
        <v>2</v>
      </c>
      <c r="J3" t="s">
        <v>3</v>
      </c>
    </row>
    <row r="4" spans="1:10" ht="12.75">
      <c r="A4" s="2">
        <v>24</v>
      </c>
      <c r="B4" s="3">
        <v>13.559754852492597</v>
      </c>
      <c r="C4" s="2">
        <v>24</v>
      </c>
      <c r="D4" s="2">
        <v>19.03536605819541</v>
      </c>
      <c r="E4" s="2">
        <v>24</v>
      </c>
      <c r="F4" s="2">
        <v>22.153229357893572</v>
      </c>
      <c r="G4" s="2">
        <v>24</v>
      </c>
      <c r="H4" s="2">
        <v>22.565428603292595</v>
      </c>
      <c r="I4" s="2">
        <v>24</v>
      </c>
      <c r="J4" s="2">
        <v>29.682078543250555</v>
      </c>
    </row>
    <row r="5" spans="1:10" ht="12.75">
      <c r="A5" s="2">
        <v>28</v>
      </c>
      <c r="B5" s="3">
        <v>14.421759299410734</v>
      </c>
      <c r="C5" s="2">
        <v>28</v>
      </c>
      <c r="D5" s="2">
        <v>18.331211091586813</v>
      </c>
      <c r="E5" s="2">
        <v>28</v>
      </c>
      <c r="F5" s="2">
        <v>22.14123745904058</v>
      </c>
      <c r="G5" s="2">
        <v>28</v>
      </c>
      <c r="H5" s="2">
        <v>22.942239586114496</v>
      </c>
      <c r="I5" s="2">
        <v>28</v>
      </c>
      <c r="J5" s="2">
        <v>28.410846492910707</v>
      </c>
    </row>
    <row r="6" spans="1:10" ht="12.75">
      <c r="A6" s="2">
        <v>32</v>
      </c>
      <c r="B6" s="3">
        <v>16.63880326311165</v>
      </c>
      <c r="C6" s="2">
        <v>32</v>
      </c>
      <c r="D6" s="2">
        <v>18.2877125304645</v>
      </c>
      <c r="E6" s="2">
        <v>32</v>
      </c>
      <c r="F6" s="2">
        <v>22.484960716486906</v>
      </c>
      <c r="G6" s="2">
        <v>32</v>
      </c>
      <c r="H6" s="2">
        <v>24.22566237075804</v>
      </c>
      <c r="I6" s="2">
        <v>32</v>
      </c>
      <c r="J6" s="2">
        <v>29.252841410874197</v>
      </c>
    </row>
    <row r="7" spans="1:10" ht="12.75">
      <c r="A7" s="2">
        <v>36</v>
      </c>
      <c r="B7" s="3">
        <v>16.116881087772025</v>
      </c>
      <c r="C7" s="2">
        <v>36</v>
      </c>
      <c r="D7" s="2">
        <v>16.615824589534405</v>
      </c>
      <c r="E7" s="2">
        <v>36</v>
      </c>
      <c r="F7" s="2">
        <v>20.10444308746947</v>
      </c>
      <c r="G7" s="2">
        <v>36</v>
      </c>
      <c r="H7" s="2">
        <v>23.892789382183793</v>
      </c>
      <c r="I7" s="2">
        <v>36</v>
      </c>
      <c r="J7" s="2">
        <v>28.650967464254055</v>
      </c>
    </row>
    <row r="8" spans="1:10" ht="12.75">
      <c r="A8" s="2">
        <v>40</v>
      </c>
      <c r="B8" s="3">
        <v>17.7500522452863</v>
      </c>
      <c r="C8" s="2">
        <v>40</v>
      </c>
      <c r="D8" s="2">
        <v>17.232454058401366</v>
      </c>
      <c r="E8" s="2">
        <v>40</v>
      </c>
      <c r="F8" s="2">
        <v>20.09580557217589</v>
      </c>
      <c r="G8" s="2">
        <v>40</v>
      </c>
      <c r="H8" s="2">
        <v>23.76408085826182</v>
      </c>
      <c r="I8" s="2">
        <v>40</v>
      </c>
      <c r="J8" s="2">
        <v>28.190627722908054</v>
      </c>
    </row>
    <row r="9" ht="15.75">
      <c r="D9" s="1"/>
    </row>
    <row r="10" spans="1:4" ht="15.75">
      <c r="A10" t="s">
        <v>6</v>
      </c>
      <c r="D10" s="1"/>
    </row>
    <row r="12" spans="2:10" ht="12.75">
      <c r="B12" t="s">
        <v>0</v>
      </c>
      <c r="D12" t="s">
        <v>1</v>
      </c>
      <c r="F12" t="s">
        <v>5</v>
      </c>
      <c r="H12" t="s">
        <v>2</v>
      </c>
      <c r="J12" t="s">
        <v>7</v>
      </c>
    </row>
    <row r="13" spans="1:10" ht="12.75">
      <c r="A13" s="2">
        <v>24</v>
      </c>
      <c r="B13" s="3">
        <v>13.462552664646344</v>
      </c>
      <c r="C13" s="2">
        <v>24</v>
      </c>
      <c r="D13" s="2">
        <v>21.125077536069764</v>
      </c>
      <c r="E13" s="2">
        <v>24</v>
      </c>
      <c r="F13" s="2">
        <v>23.462621581633293</v>
      </c>
      <c r="G13" s="2">
        <v>24</v>
      </c>
      <c r="H13" s="2">
        <v>24.27031971242088</v>
      </c>
      <c r="I13" s="2">
        <v>24</v>
      </c>
      <c r="J13" s="2">
        <f>H13+J4-H4</f>
        <v>31.386969652378838</v>
      </c>
    </row>
    <row r="14" spans="1:10" ht="12.75">
      <c r="A14" s="2">
        <v>28</v>
      </c>
      <c r="B14" s="3">
        <v>13.981853730914287</v>
      </c>
      <c r="C14" s="2">
        <v>28</v>
      </c>
      <c r="D14" s="2">
        <v>20.09321777445891</v>
      </c>
      <c r="E14" s="2">
        <v>28</v>
      </c>
      <c r="F14" s="2">
        <v>23.0968185942535</v>
      </c>
      <c r="G14" s="2">
        <v>28</v>
      </c>
      <c r="H14" s="2">
        <v>24.74628954881842</v>
      </c>
      <c r="I14" s="2">
        <v>28</v>
      </c>
      <c r="J14" s="2">
        <f>H14+J5-H5</f>
        <v>30.214896455614635</v>
      </c>
    </row>
    <row r="15" spans="1:10" ht="12.75">
      <c r="A15" s="2">
        <v>32</v>
      </c>
      <c r="B15" s="3">
        <v>15.696210954635749</v>
      </c>
      <c r="C15" s="2">
        <v>32</v>
      </c>
      <c r="D15" s="2">
        <v>19.80864083172881</v>
      </c>
      <c r="E15" s="2">
        <v>32</v>
      </c>
      <c r="F15" s="2">
        <v>23.726087620178042</v>
      </c>
      <c r="G15" s="2">
        <v>32</v>
      </c>
      <c r="H15" s="2">
        <v>26.191859677462386</v>
      </c>
      <c r="I15" s="2">
        <v>32</v>
      </c>
      <c r="J15" s="2">
        <f>H15+J6-H6</f>
        <v>31.219038717578545</v>
      </c>
    </row>
    <row r="16" spans="1:10" ht="12.75">
      <c r="A16" s="2">
        <v>36</v>
      </c>
      <c r="B16" s="3">
        <v>14.7124300177617</v>
      </c>
      <c r="C16" s="2">
        <v>36</v>
      </c>
      <c r="D16" s="2">
        <v>16.97700074876293</v>
      </c>
      <c r="E16" s="2">
        <v>36</v>
      </c>
      <c r="F16" s="2">
        <v>21.31544832030304</v>
      </c>
      <c r="G16" s="2">
        <v>36</v>
      </c>
      <c r="H16" s="2">
        <v>25.063677509763387</v>
      </c>
      <c r="I16" s="2">
        <v>36</v>
      </c>
      <c r="J16" s="2">
        <f>H16+J7-H7</f>
        <v>29.821855591833653</v>
      </c>
    </row>
    <row r="17" spans="1:10" ht="12.75">
      <c r="A17" s="2">
        <v>40</v>
      </c>
      <c r="B17" s="3">
        <v>15.347058377384997</v>
      </c>
      <c r="C17" s="2">
        <v>40</v>
      </c>
      <c r="D17" s="2">
        <v>16.47949946800228</v>
      </c>
      <c r="E17" s="2">
        <v>40</v>
      </c>
      <c r="F17" s="2">
        <v>20.184737491366292</v>
      </c>
      <c r="G17" s="2">
        <v>40</v>
      </c>
      <c r="H17" s="2">
        <v>24.57166905680444</v>
      </c>
      <c r="I17" s="2">
        <v>40</v>
      </c>
      <c r="J17" s="2">
        <f>H17+J8-H8</f>
        <v>28.998215921450672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2" sqref="J12"/>
    </sheetView>
  </sheetViews>
  <sheetFormatPr defaultColWidth="9.140625" defaultRowHeight="12.75"/>
  <sheetData>
    <row r="1" ht="12.75">
      <c r="A1" t="s">
        <v>4</v>
      </c>
    </row>
    <row r="3" spans="2:10" ht="12.75">
      <c r="B3" t="s">
        <v>0</v>
      </c>
      <c r="D3" t="s">
        <v>1</v>
      </c>
      <c r="F3" t="s">
        <v>5</v>
      </c>
      <c r="H3" t="s">
        <v>2</v>
      </c>
      <c r="J3" t="s">
        <v>3</v>
      </c>
    </row>
    <row r="4" spans="1:10" ht="12.75">
      <c r="A4" s="2">
        <v>24</v>
      </c>
      <c r="B4" s="3">
        <v>11.89381927874651</v>
      </c>
      <c r="C4" s="2">
        <v>24</v>
      </c>
      <c r="D4" s="2">
        <v>16.022469266008983</v>
      </c>
      <c r="E4" s="2">
        <v>24</v>
      </c>
      <c r="F4" s="2">
        <v>18.70072587340765</v>
      </c>
      <c r="G4" s="2">
        <v>24</v>
      </c>
      <c r="H4" s="2">
        <v>19.210319265085882</v>
      </c>
      <c r="I4" s="2">
        <v>24</v>
      </c>
      <c r="J4" s="2">
        <v>28.248533075725337</v>
      </c>
    </row>
    <row r="5" spans="1:10" ht="12.75">
      <c r="A5" s="2">
        <v>28</v>
      </c>
      <c r="B5" s="3">
        <v>13.679680418861903</v>
      </c>
      <c r="C5" s="2">
        <v>28</v>
      </c>
      <c r="D5" s="2">
        <v>17.199866541777915</v>
      </c>
      <c r="E5" s="2">
        <v>28</v>
      </c>
      <c r="F5" s="2">
        <v>20.255231634983108</v>
      </c>
      <c r="G5" s="2">
        <v>28</v>
      </c>
      <c r="H5" s="2">
        <v>21.02258900834791</v>
      </c>
      <c r="I5" s="2">
        <v>28</v>
      </c>
      <c r="J5" s="2">
        <v>29.399254803675476</v>
      </c>
    </row>
    <row r="6" spans="1:10" ht="12.75">
      <c r="A6" s="2">
        <v>32</v>
      </c>
      <c r="B6" s="3">
        <v>15.545568085335567</v>
      </c>
      <c r="C6" s="2">
        <v>32</v>
      </c>
      <c r="D6" s="2">
        <v>18.413818357850634</v>
      </c>
      <c r="E6" s="2">
        <v>32</v>
      </c>
      <c r="F6" s="2">
        <v>21.931700677241412</v>
      </c>
      <c r="G6" s="2">
        <v>32</v>
      </c>
      <c r="H6" s="2">
        <v>23.012855839615224</v>
      </c>
      <c r="I6" s="2">
        <v>32</v>
      </c>
      <c r="J6" s="2">
        <v>31.116711097698595</v>
      </c>
    </row>
    <row r="7" spans="1:10" ht="12.75">
      <c r="A7" s="2">
        <v>36</v>
      </c>
      <c r="B7" s="3">
        <v>15.608205057964332</v>
      </c>
      <c r="C7" s="2">
        <v>36</v>
      </c>
      <c r="D7" s="2">
        <v>16.8893382301639</v>
      </c>
      <c r="E7" s="2">
        <v>36</v>
      </c>
      <c r="F7" s="2">
        <v>21.05176296749579</v>
      </c>
      <c r="G7" s="2">
        <v>36</v>
      </c>
      <c r="H7" s="2">
        <v>22.670415666577355</v>
      </c>
      <c r="I7" s="2">
        <v>36</v>
      </c>
      <c r="J7" s="2">
        <v>29.829158159098384</v>
      </c>
    </row>
    <row r="8" spans="1:10" ht="12.75">
      <c r="A8" s="2">
        <v>40</v>
      </c>
      <c r="B8" s="3">
        <v>16.33390789354683</v>
      </c>
      <c r="C8" s="2">
        <v>40</v>
      </c>
      <c r="D8" s="2">
        <v>16.81132222218276</v>
      </c>
      <c r="E8" s="2">
        <v>40</v>
      </c>
      <c r="F8" s="2">
        <v>20.441256481582023</v>
      </c>
      <c r="G8" s="2">
        <v>40</v>
      </c>
      <c r="H8" s="2">
        <v>22.844903896068804</v>
      </c>
      <c r="I8" s="2">
        <v>40</v>
      </c>
      <c r="J8" s="2">
        <v>28.449654624169952</v>
      </c>
    </row>
    <row r="9" ht="15.75">
      <c r="D9" s="1"/>
    </row>
    <row r="10" spans="1:4" ht="15.75">
      <c r="A10" t="s">
        <v>6</v>
      </c>
      <c r="D10" s="1"/>
    </row>
    <row r="12" spans="2:10" ht="12.75">
      <c r="B12" t="s">
        <v>0</v>
      </c>
      <c r="D12" t="s">
        <v>1</v>
      </c>
      <c r="F12" t="s">
        <v>5</v>
      </c>
      <c r="H12" t="s">
        <v>2</v>
      </c>
      <c r="J12" t="s">
        <v>7</v>
      </c>
    </row>
    <row r="13" spans="1:10" ht="12.75">
      <c r="A13" s="2">
        <v>24</v>
      </c>
      <c r="B13" s="3">
        <v>13.200946361788311</v>
      </c>
      <c r="C13" s="2">
        <v>24</v>
      </c>
      <c r="D13" s="2">
        <v>17.499154608832637</v>
      </c>
      <c r="E13" s="2">
        <v>24</v>
      </c>
      <c r="F13" s="2">
        <v>19.566492866859125</v>
      </c>
      <c r="G13" s="2">
        <v>24</v>
      </c>
      <c r="H13" s="2">
        <v>20.16195303175998</v>
      </c>
      <c r="I13" s="2">
        <v>24</v>
      </c>
      <c r="J13" s="2">
        <f>H13+J4-H4</f>
        <v>29.200166842399437</v>
      </c>
    </row>
    <row r="14" spans="1:10" ht="12.75">
      <c r="A14" s="2">
        <v>28</v>
      </c>
      <c r="B14" s="3">
        <v>14.196877880152849</v>
      </c>
      <c r="C14" s="2">
        <v>28</v>
      </c>
      <c r="D14" s="2">
        <v>18.219639860479237</v>
      </c>
      <c r="E14" s="2">
        <v>28</v>
      </c>
      <c r="F14" s="2">
        <v>20.75444984058816</v>
      </c>
      <c r="G14" s="2">
        <v>28</v>
      </c>
      <c r="H14" s="2">
        <v>21.460237655735565</v>
      </c>
      <c r="I14" s="2">
        <v>28</v>
      </c>
      <c r="J14" s="2">
        <f>H14+J5-H5</f>
        <v>29.836903451063133</v>
      </c>
    </row>
    <row r="15" spans="1:10" ht="12.75">
      <c r="A15" s="2">
        <v>32</v>
      </c>
      <c r="B15" s="3">
        <v>15.641579519568532</v>
      </c>
      <c r="C15" s="2">
        <v>32</v>
      </c>
      <c r="D15" s="2">
        <v>19.630388229885988</v>
      </c>
      <c r="E15" s="2">
        <v>32</v>
      </c>
      <c r="F15" s="2">
        <v>22.591840966261632</v>
      </c>
      <c r="G15" s="2">
        <v>32</v>
      </c>
      <c r="H15" s="2">
        <v>23.912371598165922</v>
      </c>
      <c r="I15" s="2">
        <v>32</v>
      </c>
      <c r="J15" s="2">
        <f>H15+J6-H6</f>
        <v>32.01622685624929</v>
      </c>
    </row>
    <row r="16" spans="1:10" ht="12.75">
      <c r="A16" s="2">
        <v>36</v>
      </c>
      <c r="B16" s="3">
        <v>14.672979049105782</v>
      </c>
      <c r="C16" s="2">
        <v>36</v>
      </c>
      <c r="D16" s="2">
        <v>18.0405161596217</v>
      </c>
      <c r="E16" s="2">
        <v>36</v>
      </c>
      <c r="F16" s="2">
        <v>21.437660996109244</v>
      </c>
      <c r="G16" s="2">
        <v>36</v>
      </c>
      <c r="H16" s="2">
        <v>23.576020138995215</v>
      </c>
      <c r="I16" s="2">
        <v>36</v>
      </c>
      <c r="J16" s="2">
        <f>H16+J7-H7</f>
        <v>30.734762631516247</v>
      </c>
    </row>
    <row r="17" spans="1:10" ht="12.75">
      <c r="A17" s="2">
        <v>40</v>
      </c>
      <c r="B17" s="3">
        <v>14.574547347876624</v>
      </c>
      <c r="C17" s="2">
        <v>40</v>
      </c>
      <c r="D17" s="2">
        <v>16.541786262701066</v>
      </c>
      <c r="E17" s="2">
        <v>40</v>
      </c>
      <c r="F17" s="2">
        <v>20.384540767790288</v>
      </c>
      <c r="G17" s="2">
        <v>40</v>
      </c>
      <c r="H17" s="2">
        <v>23.09255874039805</v>
      </c>
      <c r="I17" s="2">
        <v>40</v>
      </c>
      <c r="J17" s="2">
        <f>H17+J8-H8</f>
        <v>28.697309468499196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2" sqref="J12"/>
    </sheetView>
  </sheetViews>
  <sheetFormatPr defaultColWidth="9.140625" defaultRowHeight="12.75"/>
  <sheetData>
    <row r="1" ht="12.75">
      <c r="A1" t="s">
        <v>4</v>
      </c>
    </row>
    <row r="3" spans="2:10" ht="12.75">
      <c r="B3" t="s">
        <v>0</v>
      </c>
      <c r="D3" t="s">
        <v>1</v>
      </c>
      <c r="F3" t="s">
        <v>5</v>
      </c>
      <c r="H3" t="s">
        <v>2</v>
      </c>
      <c r="J3" t="s">
        <v>3</v>
      </c>
    </row>
    <row r="4" spans="1:10" ht="12.75">
      <c r="A4" s="2">
        <v>24</v>
      </c>
      <c r="B4" s="3">
        <v>12.15568866626509</v>
      </c>
      <c r="C4" s="2">
        <v>24</v>
      </c>
      <c r="D4" s="2">
        <v>19.899631050424045</v>
      </c>
      <c r="E4" s="2">
        <v>24</v>
      </c>
      <c r="F4" s="2">
        <v>22.651765276513952</v>
      </c>
      <c r="G4" s="2">
        <v>24</v>
      </c>
      <c r="H4" s="2">
        <v>22.628027410123522</v>
      </c>
      <c r="I4" s="2">
        <v>24</v>
      </c>
      <c r="J4" s="2">
        <v>28.925314978924995</v>
      </c>
    </row>
    <row r="5" spans="1:10" ht="12.75">
      <c r="A5" s="2">
        <v>28</v>
      </c>
      <c r="B5" s="3">
        <v>13.824528807361158</v>
      </c>
      <c r="C5" s="2">
        <v>28</v>
      </c>
      <c r="D5" s="2">
        <v>20.98332346412219</v>
      </c>
      <c r="E5" s="2">
        <v>28</v>
      </c>
      <c r="F5" s="2">
        <v>24.23124080905203</v>
      </c>
      <c r="G5" s="2">
        <v>28</v>
      </c>
      <c r="H5" s="2">
        <v>23.795319754928784</v>
      </c>
      <c r="I5" s="2">
        <v>28</v>
      </c>
      <c r="J5" s="2">
        <v>30.14308687591802</v>
      </c>
    </row>
    <row r="6" spans="1:10" ht="12.75">
      <c r="A6" s="2">
        <v>32</v>
      </c>
      <c r="B6" s="3">
        <v>15.460292790011406</v>
      </c>
      <c r="C6" s="2">
        <v>32</v>
      </c>
      <c r="D6" s="2">
        <v>19.72632508041111</v>
      </c>
      <c r="E6" s="2">
        <v>32</v>
      </c>
      <c r="F6" s="2">
        <v>25.01480541365008</v>
      </c>
      <c r="G6" s="2">
        <v>32</v>
      </c>
      <c r="H6" s="2">
        <v>23.617033880134098</v>
      </c>
      <c r="I6" s="2">
        <v>32</v>
      </c>
      <c r="J6" s="2">
        <v>30.650602235568428</v>
      </c>
    </row>
    <row r="7" spans="1:10" ht="12.75">
      <c r="A7" s="2">
        <v>36</v>
      </c>
      <c r="B7" s="2">
        <v>13.12260402052782</v>
      </c>
      <c r="C7" s="2">
        <v>36</v>
      </c>
      <c r="D7" s="2">
        <v>14.50996772500033</v>
      </c>
      <c r="E7" s="2">
        <v>36</v>
      </c>
      <c r="F7" s="2">
        <v>21.87753176950016</v>
      </c>
      <c r="G7" s="2">
        <v>36</v>
      </c>
      <c r="H7" s="2">
        <v>20.100305814685854</v>
      </c>
      <c r="I7" s="2">
        <v>36</v>
      </c>
      <c r="J7" s="2">
        <v>26.805166825971153</v>
      </c>
    </row>
    <row r="8" spans="1:10" ht="12.75">
      <c r="A8" s="2">
        <v>40</v>
      </c>
      <c r="B8" s="2">
        <v>11.504841787160794</v>
      </c>
      <c r="C8" s="2">
        <v>40</v>
      </c>
      <c r="D8" s="2">
        <v>11.529242476453625</v>
      </c>
      <c r="E8" s="2">
        <v>40</v>
      </c>
      <c r="F8" s="2">
        <v>20.456867936074733</v>
      </c>
      <c r="G8" s="2">
        <v>40</v>
      </c>
      <c r="H8" s="2">
        <v>19.824406222751286</v>
      </c>
      <c r="I8" s="2">
        <v>40</v>
      </c>
      <c r="J8" s="2">
        <v>25.47376299147191</v>
      </c>
    </row>
    <row r="9" ht="15.75">
      <c r="D9" s="1"/>
    </row>
    <row r="10" spans="1:4" ht="15.75">
      <c r="A10" t="s">
        <v>6</v>
      </c>
      <c r="D10" s="1"/>
    </row>
    <row r="12" spans="2:10" ht="12.75">
      <c r="B12" t="s">
        <v>0</v>
      </c>
      <c r="D12" t="s">
        <v>1</v>
      </c>
      <c r="F12" t="s">
        <v>5</v>
      </c>
      <c r="H12" t="s">
        <v>2</v>
      </c>
      <c r="J12" t="s">
        <v>7</v>
      </c>
    </row>
    <row r="13" spans="1:10" ht="12.75">
      <c r="A13" s="2">
        <v>24</v>
      </c>
      <c r="B13" s="3">
        <v>13.406171809103997</v>
      </c>
      <c r="C13" s="2">
        <v>24</v>
      </c>
      <c r="D13" s="2">
        <v>19.820590280487753</v>
      </c>
      <c r="E13" s="2">
        <v>24</v>
      </c>
      <c r="F13" s="2">
        <v>22.285646331955295</v>
      </c>
      <c r="G13" s="2">
        <v>24</v>
      </c>
      <c r="H13" s="2">
        <v>22.471451159871613</v>
      </c>
      <c r="I13" s="2">
        <v>24</v>
      </c>
      <c r="J13" s="2">
        <f>H13+J4-H4</f>
        <v>28.768738728673085</v>
      </c>
    </row>
    <row r="14" spans="1:10" ht="12.75">
      <c r="A14" s="2">
        <v>28</v>
      </c>
      <c r="B14" s="3">
        <v>14.642201554440582</v>
      </c>
      <c r="C14" s="2">
        <v>28</v>
      </c>
      <c r="D14" s="2">
        <v>22.559955788751576</v>
      </c>
      <c r="E14" s="2">
        <v>28</v>
      </c>
      <c r="F14" s="2">
        <v>25.026742892175548</v>
      </c>
      <c r="G14" s="2">
        <v>28</v>
      </c>
      <c r="H14" s="2">
        <v>25.30926336309923</v>
      </c>
      <c r="I14" s="2">
        <v>28</v>
      </c>
      <c r="J14" s="2">
        <f>H14+J5-H5</f>
        <v>31.657030484088466</v>
      </c>
    </row>
    <row r="15" spans="1:10" ht="12.75">
      <c r="A15" s="2">
        <v>32</v>
      </c>
      <c r="B15" s="3">
        <v>14.668839020388395</v>
      </c>
      <c r="C15" s="2">
        <v>32</v>
      </c>
      <c r="D15" s="2">
        <v>22.194337672763695</v>
      </c>
      <c r="E15" s="2">
        <v>32</v>
      </c>
      <c r="F15" s="2">
        <v>26.55159411871669</v>
      </c>
      <c r="G15" s="2">
        <v>32</v>
      </c>
      <c r="H15" s="2">
        <v>26.819731296135213</v>
      </c>
      <c r="I15" s="2">
        <v>32</v>
      </c>
      <c r="J15" s="2">
        <f>H15+J6-H6</f>
        <v>33.85329965156954</v>
      </c>
    </row>
    <row r="16" spans="1:10" ht="12.75">
      <c r="A16" s="2">
        <v>36</v>
      </c>
      <c r="B16" s="2">
        <v>11.983950529055006</v>
      </c>
      <c r="C16" s="2">
        <v>36</v>
      </c>
      <c r="D16" s="2">
        <v>16.29493332475709</v>
      </c>
      <c r="E16" s="2">
        <v>36</v>
      </c>
      <c r="F16" s="2">
        <v>22.830955854080095</v>
      </c>
      <c r="G16" s="2">
        <v>36</v>
      </c>
      <c r="H16" s="2">
        <v>23.43918707658761</v>
      </c>
      <c r="I16" s="2">
        <v>36</v>
      </c>
      <c r="J16" s="2">
        <f>H16+J7-H7</f>
        <v>30.14404808787291</v>
      </c>
    </row>
    <row r="17" spans="1:10" ht="12.75">
      <c r="A17" s="2">
        <v>40</v>
      </c>
      <c r="B17" s="2">
        <v>10.210198933026637</v>
      </c>
      <c r="C17" s="2">
        <v>40</v>
      </c>
      <c r="D17" s="2">
        <v>11.169484194041567</v>
      </c>
      <c r="E17" s="2">
        <v>40</v>
      </c>
      <c r="F17" s="2">
        <v>19.276686365678355</v>
      </c>
      <c r="G17" s="2">
        <v>40</v>
      </c>
      <c r="H17" s="2">
        <v>21.774931220295304</v>
      </c>
      <c r="I17" s="2">
        <v>40</v>
      </c>
      <c r="J17" s="2">
        <f>H17+J8-H8</f>
        <v>27.42428798901593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N8" sqref="N8"/>
    </sheetView>
  </sheetViews>
  <sheetFormatPr defaultColWidth="9.140625" defaultRowHeight="12.75"/>
  <sheetData>
    <row r="1" ht="12.75">
      <c r="A1" t="s">
        <v>4</v>
      </c>
    </row>
    <row r="3" spans="2:10" ht="12.75">
      <c r="B3" t="s">
        <v>0</v>
      </c>
      <c r="D3" t="s">
        <v>1</v>
      </c>
      <c r="F3" t="s">
        <v>5</v>
      </c>
      <c r="H3" t="s">
        <v>2</v>
      </c>
      <c r="J3" t="s">
        <v>3</v>
      </c>
    </row>
    <row r="4" spans="1:10" ht="12.75">
      <c r="A4" s="2">
        <v>24</v>
      </c>
      <c r="B4" s="2">
        <v>13.100838316426213</v>
      </c>
      <c r="C4" s="2">
        <v>24</v>
      </c>
      <c r="D4" s="2">
        <v>19.43807849633739</v>
      </c>
      <c r="E4" s="2">
        <v>24</v>
      </c>
      <c r="F4" s="2">
        <v>23.45261050800519</v>
      </c>
      <c r="G4" s="2">
        <v>24</v>
      </c>
      <c r="H4" s="2">
        <v>24.106790922310203</v>
      </c>
      <c r="I4" s="2">
        <v>24</v>
      </c>
      <c r="J4" s="2">
        <v>30.548511111549832</v>
      </c>
    </row>
    <row r="5" spans="1:10" ht="12.75">
      <c r="A5" s="2">
        <v>28</v>
      </c>
      <c r="B5" s="2">
        <v>14.447357836439723</v>
      </c>
      <c r="C5" s="2">
        <v>28</v>
      </c>
      <c r="D5" s="2">
        <v>19.1297457827842</v>
      </c>
      <c r="E5" s="2">
        <v>28</v>
      </c>
      <c r="F5" s="2">
        <v>23.621864313308524</v>
      </c>
      <c r="G5" s="2">
        <v>28</v>
      </c>
      <c r="H5" s="2">
        <v>23.79230626980248</v>
      </c>
      <c r="I5" s="2">
        <v>28</v>
      </c>
      <c r="J5" s="2">
        <v>30.12022290598411</v>
      </c>
    </row>
    <row r="6" spans="1:10" ht="12.75">
      <c r="A6" s="2">
        <v>32</v>
      </c>
      <c r="B6" s="2">
        <v>17.22253097414248</v>
      </c>
      <c r="C6" s="2">
        <v>32</v>
      </c>
      <c r="D6" s="2">
        <v>19.450165810218923</v>
      </c>
      <c r="E6" s="2">
        <v>32</v>
      </c>
      <c r="F6" s="2">
        <v>25.790166783704347</v>
      </c>
      <c r="G6" s="2">
        <v>32</v>
      </c>
      <c r="H6" s="2">
        <v>25.8678821210868</v>
      </c>
      <c r="I6" s="2">
        <v>32</v>
      </c>
      <c r="J6" s="2">
        <v>31.31149258547211</v>
      </c>
    </row>
    <row r="7" spans="1:10" ht="12.75">
      <c r="A7" s="2">
        <v>36</v>
      </c>
      <c r="B7" s="2">
        <v>13.204192164663315</v>
      </c>
      <c r="C7" s="2">
        <v>36</v>
      </c>
      <c r="D7" s="2">
        <v>13.19570238593272</v>
      </c>
      <c r="E7" s="2">
        <v>36</v>
      </c>
      <c r="F7" s="2">
        <v>21.75941973209868</v>
      </c>
      <c r="G7" s="2">
        <v>36</v>
      </c>
      <c r="H7" s="2">
        <v>23.280524698926662</v>
      </c>
      <c r="I7" s="2">
        <v>36</v>
      </c>
      <c r="J7" s="2">
        <v>28.318030217183473</v>
      </c>
    </row>
    <row r="8" spans="1:10" ht="12.75">
      <c r="A8" s="2">
        <v>40</v>
      </c>
      <c r="B8" s="2">
        <v>12.517453956395219</v>
      </c>
      <c r="C8" s="2">
        <v>40</v>
      </c>
      <c r="D8" s="2">
        <v>11.666905538816085</v>
      </c>
      <c r="E8" s="2">
        <v>40</v>
      </c>
      <c r="F8" s="2">
        <v>21.263921527017665</v>
      </c>
      <c r="G8" s="2">
        <v>40</v>
      </c>
      <c r="H8" s="2">
        <v>25.49662192543426</v>
      </c>
      <c r="I8" s="2">
        <v>40</v>
      </c>
      <c r="J8" s="2">
        <v>29.963357964671847</v>
      </c>
    </row>
    <row r="9" ht="15.75">
      <c r="D9" s="1"/>
    </row>
    <row r="10" spans="1:4" ht="15.75">
      <c r="A10" t="s">
        <v>6</v>
      </c>
      <c r="D10" s="1"/>
    </row>
    <row r="12" spans="2:10" ht="12.75">
      <c r="B12" t="s">
        <v>0</v>
      </c>
      <c r="D12" t="s">
        <v>1</v>
      </c>
      <c r="F12" t="s">
        <v>5</v>
      </c>
      <c r="H12" t="s">
        <v>2</v>
      </c>
      <c r="J12" t="s">
        <v>7</v>
      </c>
    </row>
    <row r="13" spans="1:10" ht="12.75">
      <c r="A13" s="2">
        <v>24</v>
      </c>
      <c r="B13" s="2">
        <v>14.477218439551308</v>
      </c>
      <c r="C13" s="2">
        <v>24</v>
      </c>
      <c r="D13" s="2">
        <v>20.690744083890944</v>
      </c>
      <c r="E13" s="2">
        <v>24</v>
      </c>
      <c r="F13" s="2">
        <v>24.446779287789987</v>
      </c>
      <c r="G13" s="2">
        <v>24</v>
      </c>
      <c r="H13" s="2">
        <v>24.888055340060493</v>
      </c>
      <c r="I13" s="2">
        <v>24</v>
      </c>
      <c r="J13" s="2">
        <f>H13+J4-H4</f>
        <v>31.32977552930012</v>
      </c>
    </row>
    <row r="14" spans="1:10" ht="12.75">
      <c r="A14" s="2">
        <v>28</v>
      </c>
      <c r="B14" s="2">
        <v>14.891170215762099</v>
      </c>
      <c r="C14" s="2">
        <v>28</v>
      </c>
      <c r="D14" s="2">
        <v>21.4637282298997</v>
      </c>
      <c r="E14" s="2">
        <v>28</v>
      </c>
      <c r="F14" s="2">
        <v>24.47796283752638</v>
      </c>
      <c r="G14" s="2">
        <v>28</v>
      </c>
      <c r="H14" s="2">
        <v>25.027861610598745</v>
      </c>
      <c r="I14" s="2">
        <v>28</v>
      </c>
      <c r="J14" s="2">
        <f>H14+J5-H5</f>
        <v>31.355778246780375</v>
      </c>
    </row>
    <row r="15" spans="1:10" ht="12.75">
      <c r="A15" s="2">
        <v>32</v>
      </c>
      <c r="B15" s="2">
        <v>16.71703595782929</v>
      </c>
      <c r="C15" s="2">
        <v>32</v>
      </c>
      <c r="D15" s="2">
        <v>22.37200541885363</v>
      </c>
      <c r="E15" s="2">
        <v>32</v>
      </c>
      <c r="F15" s="2">
        <v>27.257847222193618</v>
      </c>
      <c r="G15" s="2">
        <v>32</v>
      </c>
      <c r="H15" s="2">
        <v>28.28196715541001</v>
      </c>
      <c r="I15" s="2">
        <v>32</v>
      </c>
      <c r="J15" s="2">
        <f>H15+J6-H6</f>
        <v>33.72557761979532</v>
      </c>
    </row>
    <row r="16" spans="1:10" ht="12.75">
      <c r="A16" s="2">
        <v>36</v>
      </c>
      <c r="B16" s="2">
        <v>12.34217160054653</v>
      </c>
      <c r="C16" s="2">
        <v>36</v>
      </c>
      <c r="D16" s="2">
        <v>15.522915513339337</v>
      </c>
      <c r="E16" s="2">
        <v>36</v>
      </c>
      <c r="F16" s="2">
        <v>22.525133777605518</v>
      </c>
      <c r="G16" s="2">
        <v>36</v>
      </c>
      <c r="H16" s="2">
        <v>25.39610603229904</v>
      </c>
      <c r="I16" s="2">
        <v>36</v>
      </c>
      <c r="J16" s="2">
        <f>H16+J7-H7</f>
        <v>30.433611550555852</v>
      </c>
    </row>
    <row r="17" spans="1:10" ht="12.75">
      <c r="A17" s="2">
        <v>40</v>
      </c>
      <c r="B17" s="2">
        <v>11.868891444523625</v>
      </c>
      <c r="C17" s="2">
        <v>40</v>
      </c>
      <c r="D17" s="2">
        <v>12.67782318738334</v>
      </c>
      <c r="E17" s="2">
        <v>40</v>
      </c>
      <c r="F17" s="2">
        <v>20.51617628300817</v>
      </c>
      <c r="G17" s="2">
        <v>40</v>
      </c>
      <c r="H17" s="2">
        <v>26.883617975333586</v>
      </c>
      <c r="I17" s="2">
        <v>40</v>
      </c>
      <c r="J17" s="2">
        <f>H17+J8-H8</f>
        <v>31.350354014571177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Gisle Bjøntegård</dc:creator>
  <cp:keywords/>
  <dc:description/>
  <cp:lastModifiedBy>Gisle Bjøntegård</cp:lastModifiedBy>
  <cp:lastPrinted>2005-04-12T08:01:13Z</cp:lastPrinted>
  <dcterms:created xsi:type="dcterms:W3CDTF">2005-04-05T15:09:02Z</dcterms:created>
  <dcterms:modified xsi:type="dcterms:W3CDTF">2005-04-12T10:06:42Z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