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F:\Mydocuments\3GPP\ARIB\20B-AH\IMT2020_IEG\EvalRep(5GMF-IEG)\37910-g00\B.4.5_ConnectionDensity\"/>
    </mc:Choice>
  </mc:AlternateContent>
  <bookViews>
    <workbookView xWindow="0" yWindow="0" windowWidth="6708" windowHeight="8172" tabRatio="667" firstSheet="3" activeTab="4"/>
  </bookViews>
  <sheets>
    <sheet name="Revision comments" sheetId="59" r:id="rId1"/>
    <sheet name="SLS_Para_1732m" sheetId="132" r:id="rId2"/>
    <sheet name="SLS_Para_500m" sheetId="133" r:id="rId3"/>
    <sheet name="Conf A, ConnectionDensity_500m" sheetId="134" r:id="rId4"/>
    <sheet name="Conf B, ConnectionDensity_1732m" sheetId="131" r:id="rId5"/>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2" i="131" l="1"/>
  <c r="T10" i="131"/>
  <c r="T7" i="131"/>
  <c r="T5" i="131"/>
  <c r="T3" i="131"/>
  <c r="V12" i="131"/>
  <c r="V10" i="131"/>
  <c r="V7" i="131"/>
  <c r="V5" i="131"/>
  <c r="V3" i="131"/>
  <c r="J12" i="131"/>
  <c r="J10" i="131"/>
  <c r="J7" i="131"/>
  <c r="J3" i="131"/>
  <c r="L12" i="131"/>
  <c r="L10" i="131"/>
  <c r="L7" i="131"/>
  <c r="L5" i="131"/>
  <c r="L3" i="131"/>
  <c r="T9" i="134"/>
  <c r="T7" i="134"/>
  <c r="T5" i="134"/>
  <c r="T3" i="134"/>
  <c r="V9" i="134"/>
  <c r="V7" i="134"/>
  <c r="V5" i="134"/>
  <c r="V3" i="134"/>
  <c r="J9" i="134"/>
  <c r="J7" i="134"/>
  <c r="J3" i="134"/>
  <c r="L9" i="134"/>
  <c r="L7" i="134"/>
  <c r="L5" i="134"/>
  <c r="L3" i="134"/>
</calcChain>
</file>

<file path=xl/sharedStrings.xml><?xml version="1.0" encoding="utf-8"?>
<sst xmlns="http://schemas.openxmlformats.org/spreadsheetml/2006/main" count="550" uniqueCount="188">
  <si>
    <t>Mean</t>
  </si>
  <si>
    <t>Date</t>
  </si>
  <si>
    <t>Version</t>
  </si>
  <si>
    <t>Company</t>
  </si>
  <si>
    <t>Comments</t>
  </si>
  <si>
    <t>Technical configuration Parameters</t>
    <phoneticPr fontId="31" type="noConversion"/>
  </si>
  <si>
    <t>Reference value</t>
    <phoneticPr fontId="31" type="noConversion"/>
  </si>
  <si>
    <t>Multiple access</t>
    <phoneticPr fontId="31" type="noConversion"/>
  </si>
  <si>
    <t>Aligned with reference</t>
    <phoneticPr fontId="31" type="noConversion"/>
  </si>
  <si>
    <t>Duplexing</t>
    <phoneticPr fontId="31" type="noConversion"/>
  </si>
  <si>
    <t>Numerology</t>
    <phoneticPr fontId="31" type="noConversion"/>
  </si>
  <si>
    <t>Simulation bandwdith</t>
    <phoneticPr fontId="31" type="noConversion"/>
  </si>
  <si>
    <t>Transmission scheme</t>
    <phoneticPr fontId="31" type="noConversion"/>
  </si>
  <si>
    <t>UL codebook</t>
    <phoneticPr fontId="31" type="noConversion"/>
  </si>
  <si>
    <t>MU dimension</t>
    <phoneticPr fontId="31" type="noConversion"/>
  </si>
  <si>
    <t>SU dimension</t>
    <phoneticPr fontId="31" type="noConversion"/>
  </si>
  <si>
    <t>Antenna configuration at TRxP</t>
    <phoneticPr fontId="31" type="noConversion"/>
  </si>
  <si>
    <t>(M, N, P, Mg, Ng; Mp, Np)
- M: Number of vertical antenna elements within a panel, on one polarization
- N: Number of horizontal antenna elements within a panel, on one polarization
- P: Number of polarizations
- Mg: Number of panels in a column;
- Ng: Number of panels in a row;
- Mp: Number of vertical TXRUs within a panel, on one polarization
- Np: Number of horizontal TXRUs within a panel, on one polarization</t>
    <phoneticPr fontId="31" type="noConversion"/>
  </si>
  <si>
    <t>Antenna configuration at UE</t>
    <phoneticPr fontId="31" type="noConversion"/>
  </si>
  <si>
    <t>(M, N, P, Mg, Ng; Mp, Np)
- M: Number of vertical antenna elements within a panel, on one polarization
- N: Number of horizontal antenna elements within a panel, on one polarization
- P: Number of polarizations
- Mg: Number of panels;
- Ng: default: 1
- Mp: Number of vertical TXRUs within a panel, on one polarization
- Np: Number of horizontal TXRUs within a panel, on one polarization</t>
    <phoneticPr fontId="31" type="noConversion"/>
  </si>
  <si>
    <t>Scheduling</t>
    <phoneticPr fontId="31" type="noConversion"/>
  </si>
  <si>
    <t>Receiver</t>
    <phoneticPr fontId="31" type="noConversion"/>
  </si>
  <si>
    <t>MMSE-IRC</t>
    <phoneticPr fontId="31" type="noConversion"/>
  </si>
  <si>
    <t>Power control parameter</t>
    <phoneticPr fontId="31" type="noConversion"/>
  </si>
  <si>
    <t xml:space="preserve">SINR </t>
    <phoneticPr fontId="31" type="noConversion"/>
  </si>
  <si>
    <t>Pre-processing SINR as in Section 2.1.1 in R1-1805643</t>
    <phoneticPr fontId="31" type="noConversion"/>
  </si>
  <si>
    <t>System configuration parameters</t>
    <phoneticPr fontId="31" type="noConversion"/>
  </si>
  <si>
    <t>Reference Value</t>
    <phoneticPr fontId="31" type="noConversion"/>
  </si>
  <si>
    <t>Carrier frequency for evaluation</t>
  </si>
  <si>
    <t>Simulation bandwidth</t>
  </si>
  <si>
    <t>TRxP number per site</t>
  </si>
  <si>
    <t xml:space="preserve">Mechanic tilt </t>
  </si>
  <si>
    <t>90° in GCS (pointing to horizontal direction)</t>
    <phoneticPr fontId="31" type="noConversion"/>
  </si>
  <si>
    <t>Electronic tilt</t>
  </si>
  <si>
    <t>Handover margin (dB)</t>
  </si>
  <si>
    <t>UT attachment</t>
  </si>
  <si>
    <t>Based on RSRP (formula (8.1-1) in TR36.873) from port 0</t>
    <phoneticPr fontId="31" type="noConversion"/>
  </si>
  <si>
    <t>Wrapping around method</t>
    <phoneticPr fontId="31" type="noConversion"/>
  </si>
  <si>
    <t>Geographical distance based wrapping</t>
    <phoneticPr fontId="31" type="noConversion"/>
  </si>
  <si>
    <t>Polarized antenna model</t>
  </si>
  <si>
    <t>Model-2 in TR36.873</t>
  </si>
  <si>
    <t>Beam set at TRxP
(Constraints for the range of selective analog beams per TRxP)</t>
    <phoneticPr fontId="31" type="noConversion"/>
  </si>
  <si>
    <t>Aligned with reference</t>
  </si>
  <si>
    <t>Beam set at UE
(Constraints for the range of selective analog beams for UE)</t>
    <phoneticPr fontId="31" type="noConversion"/>
  </si>
  <si>
    <t>-</t>
    <phoneticPr fontId="31" type="noConversion"/>
  </si>
  <si>
    <t>Criteria for selection for serving TRxP</t>
  </si>
  <si>
    <t xml:space="preserve">Maximizing RSRP where the digital beamforming is not considered </t>
    <phoneticPr fontId="31" type="noConversion"/>
  </si>
  <si>
    <t>Criteria for analog beam selection for serving TRxP</t>
  </si>
  <si>
    <t>-</t>
    <phoneticPr fontId="31" type="noConversion"/>
  </si>
  <si>
    <t>Analog beam selection for interfering TRxP</t>
    <phoneticPr fontId="31" type="noConversion"/>
  </si>
  <si>
    <t>Other system configuration parameters align with Report ITU-R M.2412</t>
    <phoneticPr fontId="31" type="noConversion"/>
  </si>
  <si>
    <t>Urban Macro - mMTC</t>
    <phoneticPr fontId="31" type="noConversion"/>
  </si>
  <si>
    <t>Huawei
NB-IoT</t>
    <phoneticPr fontId="31" type="noConversion"/>
  </si>
  <si>
    <t>1 layer (Macro) with 700 MHz</t>
    <phoneticPr fontId="31" type="noConversion"/>
  </si>
  <si>
    <t>Channel model A</t>
    <phoneticPr fontId="31" type="noConversion"/>
  </si>
  <si>
    <t>RIT</t>
    <phoneticPr fontId="31" type="noConversion"/>
  </si>
  <si>
    <t>Antenna config &amp; Tx scheme</t>
    <phoneticPr fontId="31" type="noConversion"/>
  </si>
  <si>
    <t>Numerology</t>
    <phoneticPr fontId="31" type="noConversion"/>
  </si>
  <si>
    <t>Req.</t>
    <phoneticPr fontId="31" type="noConversion"/>
  </si>
  <si>
    <t>Channel model B</t>
    <phoneticPr fontId="31" type="noConversion"/>
  </si>
  <si>
    <t>15 kHz SCS</t>
  </si>
  <si>
    <t>NB-IoT</t>
    <phoneticPr fontId="31" type="noConversion"/>
  </si>
  <si>
    <t>Connection density (/km2)</t>
    <phoneticPr fontId="31" type="noConversion"/>
  </si>
  <si>
    <t>Bandwidth (kHz)</t>
    <phoneticPr fontId="31" type="noConversion"/>
  </si>
  <si>
    <t>FDD</t>
    <phoneticPr fontId="31" type="noConversion"/>
  </si>
  <si>
    <t>Connection density</t>
    <phoneticPr fontId="31" type="noConversion"/>
  </si>
  <si>
    <t>Connection density</t>
    <phoneticPr fontId="31" type="noConversion"/>
  </si>
  <si>
    <t>Huawei
eMTC</t>
  </si>
  <si>
    <t>FDD</t>
    <phoneticPr fontId="31" type="noConversion"/>
  </si>
  <si>
    <t>15 kHz SCS</t>
    <phoneticPr fontId="31" type="noConversion"/>
  </si>
  <si>
    <t>180kHz</t>
  </si>
  <si>
    <t>1.08MHz</t>
  </si>
  <si>
    <t>UL SIMO</t>
  </si>
  <si>
    <t>1Tx</t>
    <phoneticPr fontId="31" type="noConversion"/>
  </si>
  <si>
    <t>2R, (8,1,2,1,1; 1,1)</t>
  </si>
  <si>
    <t>1T, (1,1,1,1,1; 1,1)</t>
    <phoneticPr fontId="31" type="noConversion"/>
  </si>
  <si>
    <t>93° in GCS</t>
  </si>
  <si>
    <t>90kHz with 24 sub-carriers (channels) in 180 kHz BW, 3.75kHz sub-carrier spacing for PRACH</t>
  </si>
  <si>
    <t>2 sub-frames per frame</t>
  </si>
  <si>
    <t>Single tone(15kHz)</t>
  </si>
  <si>
    <t>2 symbols per 14 OFDM symbols</t>
  </si>
  <si>
    <t>PRACH configuration</t>
  </si>
  <si>
    <t>PUSCH scheduling unit</t>
  </si>
  <si>
    <t>UL DMRS</t>
  </si>
  <si>
    <t>99° in GCS</t>
  </si>
  <si>
    <t>Huawei</t>
  </si>
  <si>
    <t>Req.</t>
  </si>
  <si>
    <t>v1</t>
    <phoneticPr fontId="28" type="noConversion"/>
  </si>
  <si>
    <t>Huawei</t>
    <phoneticPr fontId="28" type="noConversion"/>
  </si>
  <si>
    <t>Document is created</t>
    <phoneticPr fontId="28" type="noConversion"/>
  </si>
  <si>
    <t>Single-tone</t>
    <phoneticPr fontId="31" type="noConversion"/>
  </si>
  <si>
    <t>DFT-S-OFDM</t>
    <phoneticPr fontId="31" type="noConversion"/>
  </si>
  <si>
    <t>N/A</t>
    <phoneticPr fontId="31" type="noConversion"/>
  </si>
  <si>
    <t xml:space="preserve"> [1.0, -115.8] per 15 kHz</t>
    <phoneticPr fontId="31" type="noConversion"/>
  </si>
  <si>
    <t>[1.0, -113] per 1 RB</t>
    <phoneticPr fontId="31" type="noConversion"/>
  </si>
  <si>
    <t>1.08MHz</t>
    <phoneticPr fontId="31" type="noConversion"/>
  </si>
  <si>
    <t xml:space="preserve"> [1.0, -100] per 15kHz</t>
    <phoneticPr fontId="31" type="noConversion"/>
  </si>
  <si>
    <t>[1.0, -103] per 1 RB</t>
    <phoneticPr fontId="31" type="noConversion"/>
  </si>
  <si>
    <t>Data transmission procedure</t>
    <phoneticPr fontId="31" type="noConversion"/>
  </si>
  <si>
    <t>Early data transmission</t>
    <phoneticPr fontId="31" type="noConversion"/>
  </si>
  <si>
    <t>1. Early data transmission
2. RRC Resume</t>
    <phoneticPr fontId="31" type="noConversion"/>
  </si>
  <si>
    <t>Bandwidth (kHz)</t>
    <phoneticPr fontId="31" type="noConversion"/>
  </si>
  <si>
    <t>1x2 SIMO, Single-tone</t>
    <phoneticPr fontId="31" type="noConversion"/>
  </si>
  <si>
    <t>1x2 SIMO, DFT-S-OFDM</t>
    <phoneticPr fontId="31" type="noConversion"/>
  </si>
  <si>
    <t>NTT DOCOMO
NB-IoT</t>
    <phoneticPr fontId="31" type="noConversion"/>
  </si>
  <si>
    <t>Early data transmission</t>
    <phoneticPr fontId="31" type="noConversion"/>
  </si>
  <si>
    <t>Early data transmission</t>
    <phoneticPr fontId="31" type="noConversion"/>
  </si>
  <si>
    <t>1T, (1,1,1,1,1; 1,1)</t>
  </si>
  <si>
    <t>SC-FDMA</t>
    <phoneticPr fontId="31" type="noConversion"/>
  </si>
  <si>
    <t>15 kHz SCS</t>
    <phoneticPr fontId="31" type="noConversion"/>
  </si>
  <si>
    <t>180kHz</t>
    <phoneticPr fontId="31" type="noConversion"/>
  </si>
  <si>
    <t>UL SIMO</t>
    <phoneticPr fontId="31" type="noConversion"/>
  </si>
  <si>
    <t>1Tx</t>
    <phoneticPr fontId="31" type="noConversion"/>
  </si>
  <si>
    <t>N/A</t>
    <phoneticPr fontId="31" type="noConversion"/>
  </si>
  <si>
    <t>2R, (8,1,2,1,1; 1,1)</t>
    <phoneticPr fontId="31" type="noConversion"/>
  </si>
  <si>
    <t>Aligned with reference</t>
    <phoneticPr fontId="31" type="noConversion"/>
  </si>
  <si>
    <t>MMSE-IRC</t>
    <phoneticPr fontId="31" type="noConversion"/>
  </si>
  <si>
    <t>Aligned with reference</t>
    <phoneticPr fontId="31" type="noConversion"/>
  </si>
  <si>
    <t>99° in GCS</t>
    <phoneticPr fontId="31" type="noConversion"/>
  </si>
  <si>
    <t>NTT DOCOMO
NB-IoT</t>
    <phoneticPr fontId="31" type="noConversion"/>
  </si>
  <si>
    <t>180kHz</t>
    <phoneticPr fontId="31" type="noConversion"/>
  </si>
  <si>
    <t>1x2 SIMO, Multi-tone (180kHz)</t>
    <phoneticPr fontId="31" type="noConversion"/>
  </si>
  <si>
    <t>NTT DOCOMO</t>
    <phoneticPr fontId="28" type="noConversion"/>
  </si>
  <si>
    <t>v2</t>
    <phoneticPr fontId="28" type="noConversion"/>
  </si>
  <si>
    <t xml:space="preserve">Add results  </t>
    <phoneticPr fontId="28" type="noConversion"/>
  </si>
  <si>
    <t>v3</t>
  </si>
  <si>
    <t>Ericsson</t>
  </si>
  <si>
    <t>Ericsson
NB-IoT</t>
  </si>
  <si>
    <t>Ericsson
LTE-M</t>
  </si>
  <si>
    <t>DL: OFDMA
UL: SC-FDMA</t>
  </si>
  <si>
    <t>HD FDD</t>
  </si>
  <si>
    <t>Round-Robin</t>
  </si>
  <si>
    <t>MMSE</t>
  </si>
  <si>
    <t>Total received wanted power, divided by total received interference and noise (over all antenna elements and configured signal bandwitdh).</t>
  </si>
  <si>
    <t xml:space="preserve">Conf A: 93° 
Conf A: 99° </t>
  </si>
  <si>
    <t>Radio distance based</t>
  </si>
  <si>
    <t>Strongest cell based on RSRP</t>
  </si>
  <si>
    <t>According to 3GPP specificatons</t>
  </si>
  <si>
    <t>Flexible according to 3GPP specificatons</t>
  </si>
  <si>
    <t>1. Early data transmission
2. RRC Resume</t>
  </si>
  <si>
    <t>RRC Resume, data after Msg5, RRC Connection Release</t>
  </si>
  <si>
    <t>CE 0: 1 rep, 10 ms periodicity
CE 1: 4 rep, 40 ms periodicity,
 -122 dBm CE threshold
CE 2: 16 rep, 160 ms periodicity,  
-130 dBm CE threshold
CE 3: 64 rep, 640 ms periodicity, 
-138 dBm CE threshold</t>
  </si>
  <si>
    <t xml:space="preserve">CE 0: 2 rep, 160 ms periodicity
CE 1: 8 rep, 640 ms periodicity,
 -126 dBm CE threshold
CE 2: 32 rep, 2560 ms periodicity, 
-136 dBm CE threshold
</t>
  </si>
  <si>
    <t>CE 0: 2 rep, 160 ms periodicity
CE 1: 8 rep, 640 ms periodicity,
 -126 dBm CE threshold
CE 2: 32 rep, 2560 ms periodicity, 
-136 dBm CE threshold</t>
  </si>
  <si>
    <t>1x2 SIMO</t>
  </si>
  <si>
    <t>Bandwidth (kHz)</t>
  </si>
  <si>
    <t>1x2 SIMO, (15-180 kHz)</t>
  </si>
  <si>
    <t>1x2 SIMO,(15-180 kHz)</t>
  </si>
  <si>
    <t>UL SINR target of 10 dB</t>
  </si>
  <si>
    <t>v4</t>
    <phoneticPr fontId="28" type="noConversion"/>
  </si>
  <si>
    <t>[1, -105] per 1 RB</t>
    <phoneticPr fontId="31" type="noConversion"/>
  </si>
  <si>
    <t>[1, -105] per 1 RB</t>
    <phoneticPr fontId="31" type="noConversion"/>
  </si>
  <si>
    <t>Updated results with optimized TPC parameter</t>
    <phoneticPr fontId="28" type="noConversion"/>
  </si>
  <si>
    <t xml:space="preserve">Procedure </t>
    <phoneticPr fontId="31" type="noConversion"/>
  </si>
  <si>
    <t>v5</t>
    <phoneticPr fontId="28" type="noConversion"/>
  </si>
  <si>
    <t>Huawei</t>
    <phoneticPr fontId="28" type="noConversion"/>
  </si>
  <si>
    <t>Format change: Add one column in results table to indicate the assumed procedure.</t>
    <phoneticPr fontId="28" type="noConversion"/>
  </si>
  <si>
    <t>Early data transmission</t>
    <phoneticPr fontId="31" type="noConversion"/>
  </si>
  <si>
    <t>RRC Resume, data after Msg5, RRC Connection Release</t>
    <phoneticPr fontId="31" type="noConversion"/>
  </si>
  <si>
    <t>v6</t>
    <phoneticPr fontId="28" type="noConversion"/>
  </si>
  <si>
    <t>Updated results considering RRC connetion request message</t>
    <phoneticPr fontId="28" type="noConversion"/>
  </si>
  <si>
    <t>v7</t>
    <phoneticPr fontId="28" type="noConversion"/>
  </si>
  <si>
    <t>For ISD=1732m, split eMTC results into two rows: one for EDT, the other for RRC Resume procedure</t>
    <phoneticPr fontId="28" type="noConversion"/>
  </si>
  <si>
    <t>eMTC (LTE-M)</t>
    <phoneticPr fontId="31" type="noConversion"/>
  </si>
  <si>
    <t>v8</t>
  </si>
  <si>
    <t>Align reporting principle to approach taken by other companies (ie connection density per #PRBs required to meet target). Round off reported values.</t>
  </si>
  <si>
    <t>v9</t>
  </si>
  <si>
    <t>Editorial corrections of eMTC, Conf A, UMA B and NB-IoT, Conf B, UMA A performances.</t>
  </si>
  <si>
    <t>v9_r1</t>
    <phoneticPr fontId="27" type="noConversion"/>
  </si>
  <si>
    <t>Huawei</t>
    <phoneticPr fontId="27" type="noConversion"/>
  </si>
  <si>
    <t>This version is used to update the results after the first submission. For the results with existing configuration, the updates are marked by purple color. For the results of new configuration (e.g. antenna configuration), the updates are marked by orange color.</t>
  </si>
  <si>
    <t>Number of samples</t>
  </si>
  <si>
    <t>Var</t>
  </si>
  <si>
    <t>vs. Req.</t>
    <phoneticPr fontId="31" type="noConversion"/>
  </si>
  <si>
    <t>GRET</t>
    <phoneticPr fontId="31" type="noConversion"/>
  </si>
  <si>
    <t>--- N/A ---</t>
    <phoneticPr fontId="31" type="noConversion"/>
  </si>
  <si>
    <t>GRET</t>
    <phoneticPr fontId="31" type="noConversion"/>
  </si>
  <si>
    <t>NTT DOCOMO</t>
  </si>
  <si>
    <t>vs. Req.</t>
    <phoneticPr fontId="31" type="noConversion"/>
  </si>
  <si>
    <t>GRET</t>
    <phoneticPr fontId="31" type="noConversion"/>
  </si>
  <si>
    <t>GRET</t>
    <phoneticPr fontId="31" type="noConversion"/>
  </si>
  <si>
    <t>GRET</t>
    <phoneticPr fontId="31" type="noConversion"/>
  </si>
  <si>
    <t>--- N/A ---</t>
    <phoneticPr fontId="31" type="noConversion"/>
  </si>
  <si>
    <t>GRET</t>
    <phoneticPr fontId="31" type="noConversion"/>
  </si>
  <si>
    <t>GRET</t>
    <phoneticPr fontId="31" type="noConversion"/>
  </si>
  <si>
    <t>GRET</t>
    <phoneticPr fontId="31" type="noConversion"/>
  </si>
  <si>
    <t>vs. Req.</t>
    <phoneticPr fontId="31" type="noConversion"/>
  </si>
  <si>
    <t>GRET</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</si>
</sst>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63">
    <font>
      <sz val="10"/>
      <name val="Arial"/>
      <family val="2"/>
    </font>
    <font>
      <sz val="11"/>
      <color theme="1"/>
      <name val="ＭＳ Ｐゴシック"/>
      <family val="2"/>
      <scheme val="minor"/>
    </font>
    <font>
      <sz val="11"/>
      <color theme="1"/>
      <name val="ＭＳ Ｐゴシック"/>
      <family val="2"/>
      <charset val="134"/>
      <scheme val="minor"/>
    </font>
    <font>
      <sz val="11"/>
      <color theme="1"/>
      <name val="ＭＳ Ｐゴシック"/>
      <family val="2"/>
      <charset val="134"/>
      <scheme val="minor"/>
    </font>
    <font>
      <sz val="12"/>
      <color theme="1"/>
      <name val="ＭＳ Ｐゴシック"/>
      <family val="2"/>
      <charset val="136"/>
      <scheme val="minor"/>
    </font>
    <font>
      <sz val="11"/>
      <color theme="1"/>
      <name val="ＭＳ Ｐゴシック"/>
      <family val="2"/>
      <scheme val="minor"/>
    </font>
    <font>
      <sz val="12"/>
      <color theme="1"/>
      <name val="ＭＳ Ｐゴシック"/>
      <family val="2"/>
      <charset val="136"/>
      <scheme val="minor"/>
    </font>
    <font>
      <sz val="11"/>
      <color theme="1"/>
      <name val="ＭＳ Ｐゴシック"/>
      <family val="2"/>
      <scheme val="minor"/>
    </font>
    <font>
      <sz val="11"/>
      <color theme="1"/>
      <name val="ＭＳ Ｐゴシック"/>
      <family val="2"/>
      <scheme val="minor"/>
    </font>
    <font>
      <b/>
      <sz val="10"/>
      <name val="Arial"/>
      <family val="2"/>
    </font>
    <font>
      <sz val="10"/>
      <name val="Arial"/>
      <family val="2"/>
    </font>
    <font>
      <sz val="10"/>
      <color indexed="60"/>
      <name val="Arial"/>
      <family val="2"/>
    </font>
    <font>
      <sz val="11"/>
      <color theme="1"/>
      <name val="ＭＳ Ｐゴシック"/>
      <family val="2"/>
      <scheme val="minor"/>
    </font>
    <font>
      <b/>
      <sz val="18"/>
      <color theme="3"/>
      <name val="ＭＳ Ｐゴシック"/>
      <family val="2"/>
      <scheme val="maj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sz val="11"/>
      <color rgb="FF006100"/>
      <name val="ＭＳ Ｐゴシック"/>
      <family val="2"/>
      <scheme val="minor"/>
    </font>
    <font>
      <sz val="11"/>
      <color rgb="FF9C0006"/>
      <name val="ＭＳ Ｐゴシック"/>
      <family val="2"/>
      <scheme val="minor"/>
    </font>
    <font>
      <sz val="11"/>
      <color rgb="FF3F3F76"/>
      <name val="ＭＳ Ｐゴシック"/>
      <family val="2"/>
      <scheme val="minor"/>
    </font>
    <font>
      <b/>
      <sz val="11"/>
      <color rgb="FF3F3F3F"/>
      <name val="ＭＳ Ｐゴシック"/>
      <family val="2"/>
      <scheme val="minor"/>
    </font>
    <font>
      <b/>
      <sz val="11"/>
      <color rgb="FFFA7D00"/>
      <name val="ＭＳ Ｐゴシック"/>
      <family val="2"/>
      <scheme val="minor"/>
    </font>
    <font>
      <sz val="11"/>
      <color rgb="FFFA7D00"/>
      <name val="ＭＳ Ｐゴシック"/>
      <family val="2"/>
      <scheme val="minor"/>
    </font>
    <font>
      <b/>
      <sz val="11"/>
      <color theme="0"/>
      <name val="ＭＳ Ｐゴシック"/>
      <family val="2"/>
      <scheme val="minor"/>
    </font>
    <font>
      <sz val="11"/>
      <color rgb="FFFF0000"/>
      <name val="ＭＳ Ｐゴシック"/>
      <family val="2"/>
      <scheme val="minor"/>
    </font>
    <font>
      <i/>
      <sz val="11"/>
      <color rgb="FF7F7F7F"/>
      <name val="ＭＳ Ｐゴシック"/>
      <family val="2"/>
      <scheme val="minor"/>
    </font>
    <font>
      <b/>
      <sz val="11"/>
      <color theme="1"/>
      <name val="ＭＳ Ｐゴシック"/>
      <family val="2"/>
      <scheme val="minor"/>
    </font>
    <font>
      <sz val="11"/>
      <color theme="0"/>
      <name val="ＭＳ Ｐゴシック"/>
      <family val="2"/>
      <scheme val="minor"/>
    </font>
    <font>
      <sz val="9"/>
      <name val="細明體"/>
      <family val="3"/>
      <charset val="136"/>
    </font>
    <font>
      <u/>
      <sz val="10"/>
      <color theme="10"/>
      <name val="Arial"/>
      <family val="2"/>
    </font>
    <font>
      <u/>
      <sz val="10"/>
      <color theme="11"/>
      <name val="Arial"/>
      <family val="2"/>
    </font>
    <font>
      <sz val="9"/>
      <name val="宋体"/>
      <family val="3"/>
      <charset val="134"/>
    </font>
    <font>
      <sz val="12"/>
      <color rgb="FF000000"/>
      <name val="ＭＳ Ｐゴシック"/>
      <family val="2"/>
    </font>
    <font>
      <sz val="11"/>
      <color theme="1"/>
      <name val="ＭＳ Ｐゴシック"/>
      <family val="3"/>
      <charset val="134"/>
      <scheme val="minor"/>
    </font>
    <font>
      <sz val="11"/>
      <color rgb="FF9C0006"/>
      <name val="ＭＳ Ｐゴシック"/>
      <family val="3"/>
      <charset val="134"/>
      <scheme val="minor"/>
    </font>
    <font>
      <sz val="11"/>
      <color rgb="FF006100"/>
      <name val="ＭＳ Ｐゴシック"/>
      <family val="3"/>
      <charset val="134"/>
      <scheme val="minor"/>
    </font>
    <font>
      <sz val="12"/>
      <color theme="1"/>
      <name val="ＭＳ Ｐゴシック"/>
      <family val="3"/>
      <charset val="134"/>
      <scheme val="minor"/>
    </font>
    <font>
      <sz val="12"/>
      <name val="宋体"/>
      <family val="3"/>
      <charset val="134"/>
    </font>
    <font>
      <b/>
      <sz val="18"/>
      <color theme="3"/>
      <name val="ＭＳ Ｐゴシック"/>
      <family val="2"/>
      <charset val="134"/>
      <scheme val="major"/>
    </font>
    <font>
      <b/>
      <sz val="15"/>
      <color theme="3"/>
      <name val="ＭＳ Ｐゴシック"/>
      <family val="2"/>
      <charset val="134"/>
      <scheme val="minor"/>
    </font>
    <font>
      <b/>
      <sz val="13"/>
      <color theme="3"/>
      <name val="ＭＳ Ｐゴシック"/>
      <family val="2"/>
      <charset val="134"/>
      <scheme val="minor"/>
    </font>
    <font>
      <b/>
      <sz val="11"/>
      <color theme="3"/>
      <name val="ＭＳ Ｐゴシック"/>
      <family val="2"/>
      <charset val="134"/>
      <scheme val="minor"/>
    </font>
    <font>
      <sz val="11"/>
      <color rgb="FF006100"/>
      <name val="ＭＳ Ｐゴシック"/>
      <family val="2"/>
      <charset val="134"/>
      <scheme val="minor"/>
    </font>
    <font>
      <sz val="11"/>
      <color rgb="FF9C0006"/>
      <name val="ＭＳ Ｐゴシック"/>
      <family val="2"/>
      <charset val="134"/>
      <scheme val="minor"/>
    </font>
    <font>
      <sz val="11"/>
      <color rgb="FF9C6500"/>
      <name val="ＭＳ Ｐゴシック"/>
      <family val="2"/>
      <charset val="134"/>
      <scheme val="minor"/>
    </font>
    <font>
      <sz val="11"/>
      <color rgb="FF3F3F76"/>
      <name val="ＭＳ Ｐゴシック"/>
      <family val="2"/>
      <charset val="134"/>
      <scheme val="minor"/>
    </font>
    <font>
      <b/>
      <sz val="11"/>
      <color rgb="FF3F3F3F"/>
      <name val="ＭＳ Ｐゴシック"/>
      <family val="2"/>
      <charset val="134"/>
      <scheme val="minor"/>
    </font>
    <font>
      <b/>
      <sz val="11"/>
      <color rgb="FFFA7D00"/>
      <name val="ＭＳ Ｐゴシック"/>
      <family val="2"/>
      <charset val="134"/>
      <scheme val="minor"/>
    </font>
    <font>
      <sz val="11"/>
      <color rgb="FFFA7D00"/>
      <name val="ＭＳ Ｐゴシック"/>
      <family val="2"/>
      <charset val="134"/>
      <scheme val="minor"/>
    </font>
    <font>
      <b/>
      <sz val="11"/>
      <color theme="0"/>
      <name val="ＭＳ Ｐゴシック"/>
      <family val="2"/>
      <charset val="134"/>
      <scheme val="minor"/>
    </font>
    <font>
      <sz val="11"/>
      <color rgb="FFFF0000"/>
      <name val="ＭＳ Ｐゴシック"/>
      <family val="2"/>
      <charset val="134"/>
      <scheme val="minor"/>
    </font>
    <font>
      <i/>
      <sz val="11"/>
      <color rgb="FF7F7F7F"/>
      <name val="ＭＳ Ｐゴシック"/>
      <family val="2"/>
      <charset val="134"/>
      <scheme val="minor"/>
    </font>
    <font>
      <b/>
      <sz val="11"/>
      <color theme="1"/>
      <name val="ＭＳ Ｐゴシック"/>
      <family val="2"/>
      <charset val="134"/>
      <scheme val="minor"/>
    </font>
    <font>
      <sz val="11"/>
      <color theme="0"/>
      <name val="ＭＳ Ｐゴシック"/>
      <family val="2"/>
      <charset val="134"/>
      <scheme val="minor"/>
    </font>
    <font>
      <sz val="10"/>
      <name val="Droid Sans Fallback"/>
      <family val="2"/>
      <charset val="1"/>
    </font>
    <font>
      <sz val="10"/>
      <name val="Droid Sans"/>
      <family val="2"/>
    </font>
    <font>
      <sz val="11"/>
      <color rgb="FFFA7D00"/>
      <name val="맑은 고딕"/>
      <family val="2"/>
      <charset val="134"/>
    </font>
    <font>
      <b/>
      <sz val="9"/>
      <color rgb="FF0000FF"/>
      <name val="Arial"/>
      <family val="2"/>
    </font>
    <font>
      <sz val="9"/>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s>
  <fills count="38">
    <fill>
      <patternFill patternType="none"/>
    </fill>
    <fill>
      <patternFill patternType="gray125"/>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B9C"/>
      </patternFill>
    </fill>
    <fill>
      <patternFill patternType="solid">
        <fgColor rgb="FFD8D8D8"/>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diagonal/>
    </border>
    <border>
      <left/>
      <right/>
      <top/>
      <bottom style="double">
        <color rgb="FFFE7300"/>
      </bottom>
      <diagonal/>
    </border>
    <border>
      <left style="medium">
        <color indexed="64"/>
      </left>
      <right style="medium">
        <color indexed="64"/>
      </right>
      <top style="medium">
        <color indexed="64"/>
      </top>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s>
  <cellStyleXfs count="387">
    <xf numFmtId="0" fontId="0" fillId="0" borderId="0"/>
    <xf numFmtId="0" fontId="11" fillId="2" borderId="0" applyNumberFormat="0" applyBorder="0" applyAlignment="0" applyProtection="0"/>
    <xf numFmtId="0" fontId="12"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6" applyNumberFormat="0" applyAlignment="0" applyProtection="0"/>
    <xf numFmtId="0" fontId="20" fillId="6" borderId="7" applyNumberFormat="0" applyAlignment="0" applyProtection="0"/>
    <xf numFmtId="0" fontId="21" fillId="6" borderId="6" applyNumberFormat="0" applyAlignment="0" applyProtection="0"/>
    <xf numFmtId="0" fontId="22" fillId="0" borderId="8" applyNumberFormat="0" applyFill="0" applyAlignment="0" applyProtection="0"/>
    <xf numFmtId="0" fontId="23" fillId="7"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7" fillId="32" borderId="0" applyNumberFormat="0" applyBorder="0" applyAlignment="0" applyProtection="0"/>
    <xf numFmtId="0" fontId="8" fillId="0" borderId="0"/>
    <xf numFmtId="0" fontId="8" fillId="8" borderId="10" applyNumberFormat="0" applyFont="0" applyAlignment="0" applyProtection="0"/>
    <xf numFmtId="0" fontId="7" fillId="0" borderId="0"/>
    <xf numFmtId="0" fontId="10" fillId="0" borderId="0"/>
    <xf numFmtId="0" fontId="7" fillId="0" borderId="0"/>
    <xf numFmtId="0" fontId="6" fillId="0" borderId="0">
      <alignment vertical="center"/>
    </xf>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10" applyNumberFormat="0" applyFont="0" applyAlignment="0" applyProtection="0"/>
    <xf numFmtId="0" fontId="5" fillId="0" borderId="0"/>
    <xf numFmtId="0" fontId="5" fillId="0" borderId="0"/>
    <xf numFmtId="0" fontId="29" fillId="0" borderId="0" applyNumberFormat="0" applyFill="0" applyBorder="0" applyAlignment="0" applyProtection="0"/>
    <xf numFmtId="0" fontId="30" fillId="0" borderId="0" applyNumberFormat="0" applyFill="0" applyBorder="0" applyAlignment="0" applyProtection="0"/>
    <xf numFmtId="0" fontId="4" fillId="0" borderId="0">
      <alignment vertical="center"/>
    </xf>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alignment vertical="center"/>
    </xf>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alignment vertical="center"/>
    </xf>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10" applyNumberFormat="0" applyFont="0" applyAlignment="0" applyProtection="0"/>
    <xf numFmtId="0" fontId="5"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10" applyNumberFormat="0" applyFont="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3" fillId="31" borderId="0" applyNumberFormat="0" applyBorder="0" applyAlignment="0" applyProtection="0"/>
    <xf numFmtId="0" fontId="33" fillId="27" borderId="0" applyNumberFormat="0" applyBorder="0" applyAlignment="0" applyProtection="0"/>
    <xf numFmtId="0" fontId="33" fillId="23" borderId="0" applyNumberFormat="0" applyBorder="0" applyAlignment="0" applyProtection="0"/>
    <xf numFmtId="0" fontId="33" fillId="0" borderId="0"/>
    <xf numFmtId="0" fontId="33" fillId="0" borderId="0"/>
    <xf numFmtId="0" fontId="33" fillId="0" borderId="0"/>
    <xf numFmtId="0" fontId="33" fillId="19" borderId="0" applyNumberFormat="0" applyBorder="0" applyAlignment="0" applyProtection="0"/>
    <xf numFmtId="0" fontId="33" fillId="0" borderId="0"/>
    <xf numFmtId="0" fontId="33" fillId="0" borderId="0"/>
    <xf numFmtId="0" fontId="33" fillId="15" borderId="0" applyNumberFormat="0" applyBorder="0" applyAlignment="0" applyProtection="0"/>
    <xf numFmtId="0" fontId="33" fillId="11" borderId="0" applyNumberFormat="0" applyBorder="0" applyAlignment="0" applyProtection="0"/>
    <xf numFmtId="0" fontId="33" fillId="0" borderId="0"/>
    <xf numFmtId="0" fontId="34" fillId="4" borderId="0" applyNumberFormat="0" applyBorder="0" applyAlignment="0" applyProtection="0"/>
    <xf numFmtId="0" fontId="33" fillId="0" borderId="0"/>
    <xf numFmtId="0" fontId="35" fillId="3" borderId="0" applyNumberFormat="0" applyBorder="0" applyAlignment="0" applyProtection="0"/>
    <xf numFmtId="0" fontId="33" fillId="30" borderId="0" applyNumberFormat="0" applyBorder="0" applyAlignment="0" applyProtection="0"/>
    <xf numFmtId="0" fontId="33" fillId="0" borderId="0"/>
    <xf numFmtId="0" fontId="33" fillId="26" borderId="0" applyNumberFormat="0" applyBorder="0" applyAlignment="0" applyProtection="0"/>
    <xf numFmtId="0" fontId="33" fillId="22" borderId="0" applyNumberFormat="0" applyBorder="0" applyAlignment="0" applyProtection="0"/>
    <xf numFmtId="0" fontId="36" fillId="0" borderId="0">
      <alignment vertical="center"/>
    </xf>
    <xf numFmtId="0" fontId="33" fillId="18" borderId="0" applyNumberFormat="0" applyBorder="0" applyAlignment="0" applyProtection="0"/>
    <xf numFmtId="0" fontId="33" fillId="14" borderId="0" applyNumberFormat="0" applyBorder="0" applyAlignment="0" applyProtection="0"/>
    <xf numFmtId="0" fontId="33" fillId="10" borderId="0" applyNumberFormat="0" applyBorder="0" applyAlignment="0" applyProtection="0"/>
    <xf numFmtId="0" fontId="32" fillId="0" borderId="0">
      <alignment vertical="center"/>
    </xf>
    <xf numFmtId="0" fontId="37" fillId="0" borderId="0">
      <alignment vertical="center"/>
    </xf>
    <xf numFmtId="0" fontId="3" fillId="0" borderId="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4" applyNumberFormat="0" applyFill="0" applyAlignment="0" applyProtection="0">
      <alignment vertical="center"/>
    </xf>
    <xf numFmtId="0" fontId="41" fillId="0" borderId="5" applyNumberFormat="0" applyFill="0" applyAlignment="0" applyProtection="0">
      <alignment vertical="center"/>
    </xf>
    <xf numFmtId="0" fontId="41" fillId="0" borderId="0" applyNumberFormat="0" applyFill="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alignment vertical="center"/>
    </xf>
    <xf numFmtId="0" fontId="44" fillId="33" borderId="0" applyNumberFormat="0" applyBorder="0" applyAlignment="0" applyProtection="0">
      <alignment vertical="center"/>
    </xf>
    <xf numFmtId="0" fontId="45" fillId="5" borderId="6" applyNumberFormat="0" applyAlignment="0" applyProtection="0">
      <alignment vertical="center"/>
    </xf>
    <xf numFmtId="0" fontId="46" fillId="6" borderId="7" applyNumberFormat="0" applyAlignment="0" applyProtection="0">
      <alignment vertical="center"/>
    </xf>
    <xf numFmtId="0" fontId="47" fillId="6" borderId="6" applyNumberFormat="0" applyAlignment="0" applyProtection="0">
      <alignment vertical="center"/>
    </xf>
    <xf numFmtId="0" fontId="48" fillId="0" borderId="8" applyNumberFormat="0" applyFill="0" applyAlignment="0" applyProtection="0">
      <alignment vertical="center"/>
    </xf>
    <xf numFmtId="0" fontId="49" fillId="7" borderId="9" applyNumberFormat="0" applyAlignment="0" applyProtection="0">
      <alignment vertical="center"/>
    </xf>
    <xf numFmtId="0" fontId="50" fillId="0" borderId="0" applyNumberFormat="0" applyFill="0" applyBorder="0" applyAlignment="0" applyProtection="0">
      <alignment vertical="center"/>
    </xf>
    <xf numFmtId="0" fontId="3" fillId="8" borderId="10" applyNumberFormat="0" applyFont="0" applyAlignment="0" applyProtection="0">
      <alignment vertical="center"/>
    </xf>
    <xf numFmtId="0" fontId="51" fillId="0" borderId="0" applyNumberFormat="0" applyFill="0" applyBorder="0" applyAlignment="0" applyProtection="0">
      <alignment vertical="center"/>
    </xf>
    <xf numFmtId="0" fontId="52" fillId="0" borderId="11" applyNumberFormat="0" applyFill="0" applyAlignment="0" applyProtection="0">
      <alignment vertical="center"/>
    </xf>
    <xf numFmtId="0" fontId="5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53" fillId="32" borderId="0" applyNumberFormat="0" applyBorder="0" applyAlignment="0" applyProtection="0">
      <alignment vertical="center"/>
    </xf>
    <xf numFmtId="0" fontId="2" fillId="0" borderId="0">
      <alignment vertical="center"/>
    </xf>
    <xf numFmtId="0" fontId="2" fillId="8" borderId="10"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54" fillId="0" borderId="0"/>
    <xf numFmtId="0" fontId="37" fillId="0" borderId="0">
      <alignment vertical="center"/>
    </xf>
    <xf numFmtId="0" fontId="55" fillId="0" borderId="0"/>
    <xf numFmtId="0" fontId="56" fillId="0" borderId="13"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10"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1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10"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1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60">
    <xf numFmtId="0" fontId="0" fillId="0" borderId="0" xfId="0"/>
    <xf numFmtId="14" fontId="0" fillId="0" borderId="0" xfId="0" applyNumberFormat="1"/>
    <xf numFmtId="14" fontId="0" fillId="0" borderId="0" xfId="0" applyNumberFormat="1"/>
    <xf numFmtId="0" fontId="0" fillId="0" borderId="0" xfId="0"/>
    <xf numFmtId="0" fontId="57" fillId="34" borderId="14" xfId="0" applyFont="1" applyFill="1" applyBorder="1" applyAlignment="1">
      <alignment horizontal="center" wrapText="1"/>
    </xf>
    <xf numFmtId="0" fontId="58" fillId="0" borderId="0" xfId="222" applyFont="1">
      <alignment vertical="center"/>
    </xf>
    <xf numFmtId="0" fontId="58" fillId="0" borderId="0" xfId="222" applyFont="1" applyAlignment="1">
      <alignment horizontal="left" vertical="center"/>
    </xf>
    <xf numFmtId="0" fontId="57" fillId="34" borderId="1" xfId="0" applyFont="1" applyFill="1" applyBorder="1" applyAlignment="1">
      <alignment horizontal="center" wrapText="1"/>
    </xf>
    <xf numFmtId="0" fontId="58" fillId="34" borderId="1" xfId="0" applyFont="1" applyFill="1" applyBorder="1" applyAlignment="1">
      <alignment horizontal="center" wrapText="1"/>
    </xf>
    <xf numFmtId="0" fontId="58" fillId="35" borderId="1" xfId="222" applyFont="1" applyFill="1" applyBorder="1">
      <alignment vertical="center"/>
    </xf>
    <xf numFmtId="0" fontId="58" fillId="0" borderId="2" xfId="222" applyFont="1" applyBorder="1">
      <alignment vertical="center"/>
    </xf>
    <xf numFmtId="0" fontId="58" fillId="0" borderId="1" xfId="222" applyFont="1" applyBorder="1" applyAlignment="1">
      <alignment vertical="center"/>
    </xf>
    <xf numFmtId="0" fontId="58" fillId="0" borderId="1" xfId="222" applyFont="1" applyBorder="1">
      <alignment vertical="center"/>
    </xf>
    <xf numFmtId="0" fontId="58" fillId="0" borderId="1" xfId="222" applyFont="1" applyBorder="1" applyAlignment="1">
      <alignment horizontal="left" vertical="center"/>
    </xf>
    <xf numFmtId="0" fontId="58" fillId="0" borderId="1" xfId="0" applyFont="1" applyBorder="1" applyAlignment="1">
      <alignment horizontal="left"/>
    </xf>
    <xf numFmtId="0" fontId="58" fillId="0" borderId="2" xfId="0" applyFont="1" applyFill="1" applyBorder="1" applyAlignment="1">
      <alignment wrapText="1"/>
    </xf>
    <xf numFmtId="0" fontId="58" fillId="0" borderId="1" xfId="0" applyFont="1" applyFill="1" applyBorder="1" applyAlignment="1">
      <alignment wrapText="1"/>
    </xf>
    <xf numFmtId="0" fontId="58" fillId="0" borderId="1" xfId="222" applyFont="1" applyBorder="1" applyAlignment="1">
      <alignment horizontal="left" vertical="center" wrapText="1"/>
    </xf>
    <xf numFmtId="0" fontId="57" fillId="34" borderId="1" xfId="0" applyFont="1" applyFill="1" applyBorder="1" applyAlignment="1">
      <alignment horizontal="left" wrapText="1"/>
    </xf>
    <xf numFmtId="0" fontId="58" fillId="0" borderId="0" xfId="222" applyFont="1" applyBorder="1">
      <alignment vertical="center"/>
    </xf>
    <xf numFmtId="0" fontId="58" fillId="0" borderId="0" xfId="222" applyFont="1" applyBorder="1" applyAlignment="1">
      <alignment vertical="center"/>
    </xf>
    <xf numFmtId="0" fontId="58" fillId="0" borderId="0" xfId="222" applyFont="1" applyBorder="1" applyAlignment="1">
      <alignment horizontal="left" vertical="center"/>
    </xf>
    <xf numFmtId="0" fontId="58" fillId="0" borderId="2" xfId="0" applyFont="1" applyBorder="1" applyAlignment="1">
      <alignment vertical="top" wrapText="1"/>
    </xf>
    <xf numFmtId="0" fontId="58" fillId="0" borderId="1" xfId="0" applyFont="1" applyBorder="1" applyAlignment="1">
      <alignment horizontal="center" wrapText="1"/>
    </xf>
    <xf numFmtId="0" fontId="58" fillId="0" borderId="1" xfId="0" applyFont="1" applyFill="1" applyBorder="1" applyAlignment="1">
      <alignment horizontal="center" wrapText="1"/>
    </xf>
    <xf numFmtId="0" fontId="58" fillId="0" borderId="12" xfId="0" applyFont="1" applyFill="1" applyBorder="1" applyAlignment="1">
      <alignment wrapText="1"/>
    </xf>
    <xf numFmtId="0" fontId="58" fillId="0" borderId="1" xfId="0" applyFont="1" applyFill="1" applyBorder="1" applyAlignment="1">
      <alignment horizontal="left" wrapText="1"/>
    </xf>
    <xf numFmtId="0" fontId="58" fillId="0" borderId="1" xfId="0" applyFont="1" applyBorder="1" applyAlignment="1">
      <alignment wrapText="1"/>
    </xf>
    <xf numFmtId="0" fontId="58" fillId="0" borderId="1" xfId="222" applyFont="1" applyFill="1" applyBorder="1" applyAlignment="1">
      <alignment horizontal="left" vertical="center"/>
    </xf>
    <xf numFmtId="0" fontId="10" fillId="0" borderId="0" xfId="222" applyFont="1">
      <alignment vertical="center"/>
    </xf>
    <xf numFmtId="0" fontId="58" fillId="35" borderId="15" xfId="222" applyFont="1" applyFill="1" applyBorder="1" applyAlignment="1">
      <alignment horizontal="center" vertical="center" wrapText="1"/>
    </xf>
    <xf numFmtId="0" fontId="0" fillId="0" borderId="16" xfId="0" applyFont="1" applyFill="1" applyBorder="1" applyAlignment="1">
      <alignment vertical="center" wrapText="1"/>
    </xf>
    <xf numFmtId="0" fontId="9" fillId="37" borderId="0" xfId="0" applyFont="1" applyFill="1" applyBorder="1" applyAlignment="1">
      <alignment vertical="center" wrapText="1"/>
    </xf>
    <xf numFmtId="0" fontId="0" fillId="37" borderId="0" xfId="0" applyFont="1" applyFill="1" applyBorder="1" applyAlignment="1">
      <alignment vertical="center" wrapText="1"/>
    </xf>
    <xf numFmtId="0" fontId="0" fillId="0" borderId="0" xfId="0" applyFont="1" applyFill="1" applyBorder="1" applyAlignment="1">
      <alignment vertical="center" wrapText="1"/>
    </xf>
    <xf numFmtId="0" fontId="0" fillId="35" borderId="0" xfId="0" applyFont="1" applyFill="1" applyBorder="1" applyAlignment="1">
      <alignment vertical="center" wrapText="1"/>
    </xf>
    <xf numFmtId="0" fontId="59" fillId="0" borderId="1" xfId="0" applyFont="1" applyFill="1" applyBorder="1" applyAlignment="1">
      <alignment horizontal="center" wrapText="1"/>
    </xf>
    <xf numFmtId="0" fontId="58" fillId="0" borderId="2" xfId="0" applyFont="1" applyFill="1" applyBorder="1" applyAlignment="1">
      <alignment horizontal="left" wrapText="1"/>
    </xf>
    <xf numFmtId="0" fontId="60" fillId="0" borderId="16" xfId="0" applyFont="1" applyFill="1" applyBorder="1" applyAlignment="1">
      <alignment vertical="center" wrapText="1"/>
    </xf>
    <xf numFmtId="0" fontId="58" fillId="0" borderId="2" xfId="222" applyFont="1" applyBorder="1" applyAlignment="1">
      <alignment horizontal="left" vertical="center" wrapText="1"/>
    </xf>
    <xf numFmtId="0" fontId="58" fillId="0" borderId="1" xfId="222" applyFont="1" applyFill="1" applyBorder="1" applyAlignment="1">
      <alignment horizontal="left" vertical="center" wrapText="1"/>
    </xf>
    <xf numFmtId="0" fontId="10" fillId="0" borderId="1" xfId="0" applyFont="1" applyBorder="1" applyAlignment="1">
      <alignment horizontal="left" vertical="center" wrapText="1"/>
    </xf>
    <xf numFmtId="0" fontId="58" fillId="0" borderId="1" xfId="222" applyFont="1" applyFill="1" applyBorder="1">
      <alignment vertical="center"/>
    </xf>
    <xf numFmtId="0" fontId="58" fillId="0" borderId="1" xfId="0" applyFont="1" applyFill="1" applyBorder="1" applyAlignment="1">
      <alignment horizontal="left" vertical="center" wrapText="1"/>
    </xf>
    <xf numFmtId="0" fontId="58" fillId="35" borderId="1" xfId="222" applyFont="1" applyFill="1" applyBorder="1" applyAlignment="1">
      <alignment horizontal="center" vertical="center" wrapText="1"/>
    </xf>
    <xf numFmtId="0" fontId="58" fillId="0" borderId="1" xfId="222" applyFont="1" applyBorder="1" applyAlignment="1">
      <alignment vertical="center" wrapText="1"/>
    </xf>
    <xf numFmtId="0" fontId="58" fillId="0" borderId="1" xfId="222" applyFont="1" applyBorder="1" applyAlignment="1">
      <alignment horizontal="left" vertical="center" wrapText="1"/>
    </xf>
    <xf numFmtId="0" fontId="0" fillId="0" borderId="0" xfId="0" applyFont="1" applyFill="1" applyBorder="1" applyAlignment="1">
      <alignment vertical="center" wrapText="1"/>
    </xf>
    <xf numFmtId="0" fontId="0" fillId="35" borderId="0" xfId="0" applyFont="1" applyFill="1" applyBorder="1" applyAlignment="1">
      <alignment vertical="center" wrapText="1"/>
    </xf>
    <xf numFmtId="176" fontId="0" fillId="35" borderId="0" xfId="0" applyNumberFormat="1" applyFont="1" applyFill="1" applyBorder="1" applyAlignment="1">
      <alignment vertical="center" wrapText="1"/>
    </xf>
    <xf numFmtId="0" fontId="0" fillId="0" borderId="16" xfId="0" applyFill="1" applyBorder="1" applyAlignment="1">
      <alignment vertical="center" wrapText="1"/>
    </xf>
    <xf numFmtId="0" fontId="0" fillId="0" borderId="0" xfId="0" applyFill="1" applyBorder="1" applyAlignment="1">
      <alignment vertical="center" wrapText="1"/>
    </xf>
    <xf numFmtId="0" fontId="61" fillId="0" borderId="0" xfId="0" applyFont="1"/>
    <xf numFmtId="0" fontId="62" fillId="0" borderId="1" xfId="222" applyFont="1" applyBorder="1">
      <alignment vertical="center"/>
    </xf>
    <xf numFmtId="14" fontId="0" fillId="0" borderId="0" xfId="0" applyNumberFormat="1" applyFont="1"/>
    <xf numFmtId="0" fontId="0" fillId="0" borderId="0" xfId="0" applyFont="1"/>
    <xf numFmtId="0" fontId="0" fillId="0" borderId="0" xfId="0" applyFont="1" applyAlignment="1">
      <alignment wrapText="1"/>
    </xf>
    <xf numFmtId="0" fontId="9" fillId="0" borderId="16" xfId="0" applyFont="1" applyFill="1" applyBorder="1" applyAlignment="1">
      <alignment horizontal="left" vertical="center" wrapText="1"/>
    </xf>
    <xf numFmtId="0" fontId="0" fillId="36" borderId="0" xfId="0" applyFont="1" applyFill="1" applyBorder="1" applyAlignment="1">
      <alignment horizontal="center" vertical="center" wrapText="1"/>
    </xf>
    <xf numFmtId="0" fontId="0" fillId="36" borderId="17" xfId="0" applyFont="1" applyFill="1" applyBorder="1" applyAlignment="1">
      <alignment horizontal="center" vertical="center" wrapText="1"/>
    </xf>
  </cellXfs>
  <cellStyles count="387">
    <cellStyle name="20% - Accent1 2" xfId="49"/>
    <cellStyle name="20% - Accent1 2 2" xfId="112"/>
    <cellStyle name="20% - Accent1 2 2 2" xfId="359"/>
    <cellStyle name="20% - Accent1 2 3" xfId="301"/>
    <cellStyle name="20% - Accent1 2_UMi-70GHz" xfId="220"/>
    <cellStyle name="20% - Accent1 3" xfId="95"/>
    <cellStyle name="20% - Accent1 3 2" xfId="342"/>
    <cellStyle name="20% - Accent1 4" xfId="284"/>
    <cellStyle name="20% - Accent2 2" xfId="51"/>
    <cellStyle name="20% - Accent2 2 2" xfId="114"/>
    <cellStyle name="20% - Accent2 2 2 2" xfId="361"/>
    <cellStyle name="20% - Accent2 2 3" xfId="303"/>
    <cellStyle name="20% - Accent2 2_UMi-70GHz" xfId="219"/>
    <cellStyle name="20% - Accent2 3" xfId="97"/>
    <cellStyle name="20% - Accent2 3 2" xfId="344"/>
    <cellStyle name="20% - Accent2 4" xfId="286"/>
    <cellStyle name="20% - Accent3 2" xfId="53"/>
    <cellStyle name="20% - Accent3 2 2" xfId="116"/>
    <cellStyle name="20% - Accent3 2 2 2" xfId="363"/>
    <cellStyle name="20% - Accent3 2 3" xfId="305"/>
    <cellStyle name="20% - Accent3 2_UMi-70GHz" xfId="218"/>
    <cellStyle name="20% - Accent3 3" xfId="99"/>
    <cellStyle name="20% - Accent3 3 2" xfId="346"/>
    <cellStyle name="20% - Accent3 4" xfId="288"/>
    <cellStyle name="20% - Accent4 2" xfId="55"/>
    <cellStyle name="20% - Accent4 2 2" xfId="118"/>
    <cellStyle name="20% - Accent4 2 2 2" xfId="365"/>
    <cellStyle name="20% - Accent4 2 3" xfId="307"/>
    <cellStyle name="20% - Accent4 2_UMi-70GHz" xfId="216"/>
    <cellStyle name="20% - Accent4 3" xfId="101"/>
    <cellStyle name="20% - Accent4 3 2" xfId="348"/>
    <cellStyle name="20% - Accent4 4" xfId="290"/>
    <cellStyle name="20% - Accent5 2" xfId="57"/>
    <cellStyle name="20% - Accent5 2 2" xfId="120"/>
    <cellStyle name="20% - Accent5 2 2 2" xfId="367"/>
    <cellStyle name="20% - Accent5 2 3" xfId="309"/>
    <cellStyle name="20% - Accent5 2_UMi-70GHz" xfId="215"/>
    <cellStyle name="20% - Accent5 3" xfId="103"/>
    <cellStyle name="20% - Accent5 3 2" xfId="350"/>
    <cellStyle name="20% - Accent5 4" xfId="292"/>
    <cellStyle name="20% - Accent6 2" xfId="59"/>
    <cellStyle name="20% - Accent6 2 2" xfId="122"/>
    <cellStyle name="20% - Accent6 2 2 2" xfId="369"/>
    <cellStyle name="20% - Accent6 2 3" xfId="311"/>
    <cellStyle name="20% - Accent6 2_UMi-70GHz" xfId="213"/>
    <cellStyle name="20% - Accent6 3" xfId="105"/>
    <cellStyle name="20% - Accent6 3 2" xfId="352"/>
    <cellStyle name="20% - Accent6 4" xfId="2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20% - 강조색1 2" xfId="81"/>
    <cellStyle name="20% - 강조색1 2 2" xfId="329"/>
    <cellStyle name="20% - 강조색1 3" xfId="68"/>
    <cellStyle name="20% - 강조색1 3 2" xfId="317"/>
    <cellStyle name="20% - 강조색2 2" xfId="83"/>
    <cellStyle name="20% - 강조색2 2 2" xfId="331"/>
    <cellStyle name="20% - 강조색2 3" xfId="70"/>
    <cellStyle name="20% - 강조색2 3 2" xfId="319"/>
    <cellStyle name="20% - 강조색3 2" xfId="85"/>
    <cellStyle name="20% - 강조색3 2 2" xfId="333"/>
    <cellStyle name="20% - 강조색3 3" xfId="72"/>
    <cellStyle name="20% - 강조색3 3 2" xfId="321"/>
    <cellStyle name="20% - 강조색4 2" xfId="87"/>
    <cellStyle name="20% - 강조색4 2 2" xfId="335"/>
    <cellStyle name="20% - 강조색4 3" xfId="74"/>
    <cellStyle name="20% - 강조색4 3 2" xfId="323"/>
    <cellStyle name="20% - 강조색5 2" xfId="89"/>
    <cellStyle name="20% - 강조색5 2 2" xfId="337"/>
    <cellStyle name="20% - 강조색5 3" xfId="76"/>
    <cellStyle name="20% - 강조색5 3 2" xfId="325"/>
    <cellStyle name="20% - 강조색6 2" xfId="91"/>
    <cellStyle name="20% - 강조색6 2 2" xfId="339"/>
    <cellStyle name="20% - 강조색6 3" xfId="78"/>
    <cellStyle name="20% - 강조색6 3 2" xfId="327"/>
    <cellStyle name="20% - 强调文字颜色 1 2" xfId="128"/>
    <cellStyle name="20% - 强调文字颜色 1 2 2" xfId="375"/>
    <cellStyle name="20% - 强调文字颜色 1 3" xfId="242"/>
    <cellStyle name="20% - 强调文字颜色 1 3 2" xfId="267"/>
    <cellStyle name="20% - 强调文字颜色 2 2" xfId="130"/>
    <cellStyle name="20% - 强调文字颜色 2 2 2" xfId="377"/>
    <cellStyle name="20% - 强调文字颜色 2 3" xfId="246"/>
    <cellStyle name="20% - 强调文字颜色 2 3 2" xfId="269"/>
    <cellStyle name="20% - 强调文字颜色 3 2" xfId="132"/>
    <cellStyle name="20% - 强调文字颜色 3 2 2" xfId="379"/>
    <cellStyle name="20% - 强调文字颜色 3 3" xfId="250"/>
    <cellStyle name="20% - 强调文字颜色 3 3 2" xfId="271"/>
    <cellStyle name="20% - 强调文字颜色 4 2" xfId="134"/>
    <cellStyle name="20% - 强调文字颜色 4 2 2" xfId="381"/>
    <cellStyle name="20% - 强调文字颜色 4 3" xfId="254"/>
    <cellStyle name="20% - 强调文字颜色 4 3 2" xfId="273"/>
    <cellStyle name="20% - 强调文字颜色 5 2" xfId="136"/>
    <cellStyle name="20% - 强调文字颜色 5 2 2" xfId="383"/>
    <cellStyle name="20% - 强调文字颜色 5 3" xfId="258"/>
    <cellStyle name="20% - 强调文字颜色 5 3 2" xfId="275"/>
    <cellStyle name="20% - 强调文字颜色 6 2" xfId="138"/>
    <cellStyle name="20% - 强调文字颜色 6 2 2" xfId="385"/>
    <cellStyle name="20% - 强调文字颜色 6 3" xfId="262"/>
    <cellStyle name="20% - 强调文字颜色 6 3 2" xfId="277"/>
    <cellStyle name="40% - Accent1 2" xfId="50"/>
    <cellStyle name="40% - Accent1 2 2" xfId="113"/>
    <cellStyle name="40% - Accent1 2 2 2" xfId="360"/>
    <cellStyle name="40% - Accent1 2 3" xfId="302"/>
    <cellStyle name="40% - Accent1 2_UMi-70GHz" xfId="208"/>
    <cellStyle name="40% - Accent1 3" xfId="96"/>
    <cellStyle name="40% - Accent1 3 2" xfId="343"/>
    <cellStyle name="40% - Accent1 4" xfId="285"/>
    <cellStyle name="40% - Accent2 2" xfId="52"/>
    <cellStyle name="40% - Accent2 2 2" xfId="115"/>
    <cellStyle name="40% - Accent2 2 2 2" xfId="362"/>
    <cellStyle name="40% - Accent2 2 3" xfId="304"/>
    <cellStyle name="40% - Accent2 2_UMi-70GHz" xfId="207"/>
    <cellStyle name="40% - Accent2 3" xfId="98"/>
    <cellStyle name="40% - Accent2 3 2" xfId="345"/>
    <cellStyle name="40% - Accent2 4" xfId="287"/>
    <cellStyle name="40% - Accent3 2" xfId="54"/>
    <cellStyle name="40% - Accent3 2 2" xfId="117"/>
    <cellStyle name="40% - Accent3 2 2 2" xfId="364"/>
    <cellStyle name="40% - Accent3 2 3" xfId="306"/>
    <cellStyle name="40% - Accent3 2_UMi-70GHz" xfId="204"/>
    <cellStyle name="40% - Accent3 3" xfId="100"/>
    <cellStyle name="40% - Accent3 3 2" xfId="347"/>
    <cellStyle name="40% - Accent3 4" xfId="289"/>
    <cellStyle name="40% - Accent4 2" xfId="56"/>
    <cellStyle name="40% - Accent4 2 2" xfId="119"/>
    <cellStyle name="40% - Accent4 2 2 2" xfId="366"/>
    <cellStyle name="40% - Accent4 2 3" xfId="308"/>
    <cellStyle name="40% - Accent4 2_UMi-70GHz" xfId="200"/>
    <cellStyle name="40% - Accent4 3" xfId="102"/>
    <cellStyle name="40% - Accent4 3 2" xfId="349"/>
    <cellStyle name="40% - Accent4 4" xfId="291"/>
    <cellStyle name="40% - Accent5 2" xfId="58"/>
    <cellStyle name="40% - Accent5 2 2" xfId="121"/>
    <cellStyle name="40% - Accent5 2 2 2" xfId="368"/>
    <cellStyle name="40% - Accent5 2 3" xfId="310"/>
    <cellStyle name="40% - Accent5 2_UMi-70GHz" xfId="199"/>
    <cellStyle name="40% - Accent5 3" xfId="104"/>
    <cellStyle name="40% - Accent5 3 2" xfId="351"/>
    <cellStyle name="40% - Accent5 4" xfId="293"/>
    <cellStyle name="40% - Accent6 2" xfId="60"/>
    <cellStyle name="40% - Accent6 2 2" xfId="123"/>
    <cellStyle name="40% - Accent6 2 2 2" xfId="370"/>
    <cellStyle name="40% - Accent6 2 3" xfId="312"/>
    <cellStyle name="40% - Accent6 2_UMi-70GHz" xfId="198"/>
    <cellStyle name="40% - Accent6 3" xfId="106"/>
    <cellStyle name="40% - Accent6 3 2" xfId="353"/>
    <cellStyle name="40% - Accent6 4" xfId="295"/>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40% - 강조색1 2" xfId="82"/>
    <cellStyle name="40% - 강조색1 2 2" xfId="330"/>
    <cellStyle name="40% - 강조색1 3" xfId="69"/>
    <cellStyle name="40% - 강조색1 3 2" xfId="318"/>
    <cellStyle name="40% - 강조색2 2" xfId="84"/>
    <cellStyle name="40% - 강조색2 2 2" xfId="332"/>
    <cellStyle name="40% - 강조색2 3" xfId="71"/>
    <cellStyle name="40% - 강조색2 3 2" xfId="320"/>
    <cellStyle name="40% - 강조색3 2" xfId="86"/>
    <cellStyle name="40% - 강조색3 2 2" xfId="334"/>
    <cellStyle name="40% - 강조색3 3" xfId="73"/>
    <cellStyle name="40% - 강조색3 3 2" xfId="322"/>
    <cellStyle name="40% - 강조색4 2" xfId="88"/>
    <cellStyle name="40% - 강조색4 2 2" xfId="336"/>
    <cellStyle name="40% - 강조색4 3" xfId="75"/>
    <cellStyle name="40% - 강조색4 3 2" xfId="324"/>
    <cellStyle name="40% - 강조색5 2" xfId="90"/>
    <cellStyle name="40% - 강조색5 2 2" xfId="338"/>
    <cellStyle name="40% - 강조색5 3" xfId="77"/>
    <cellStyle name="40% - 강조색5 3 2" xfId="326"/>
    <cellStyle name="40% - 강조색6 2" xfId="92"/>
    <cellStyle name="40% - 강조색6 2 2" xfId="340"/>
    <cellStyle name="40% - 강조색6 3" xfId="79"/>
    <cellStyle name="40% - 강조색6 3 2" xfId="328"/>
    <cellStyle name="40% - 强调文字颜色 1 2" xfId="129"/>
    <cellStyle name="40% - 强调文字颜色 1 2 2" xfId="376"/>
    <cellStyle name="40% - 强调文字颜色 1 3" xfId="243"/>
    <cellStyle name="40% - 强调文字颜色 1 3 2" xfId="268"/>
    <cellStyle name="40% - 强调文字颜色 2 2" xfId="131"/>
    <cellStyle name="40% - 强调文字颜色 2 2 2" xfId="378"/>
    <cellStyle name="40% - 强调文字颜色 2 3" xfId="247"/>
    <cellStyle name="40% - 强调文字颜色 2 3 2" xfId="270"/>
    <cellStyle name="40% - 强调文字颜色 3 2" xfId="133"/>
    <cellStyle name="40% - 强调文字颜色 3 2 2" xfId="380"/>
    <cellStyle name="40% - 强调文字颜色 3 3" xfId="251"/>
    <cellStyle name="40% - 强调文字颜色 3 3 2" xfId="272"/>
    <cellStyle name="40% - 强调文字颜色 4 2" xfId="135"/>
    <cellStyle name="40% - 强调文字颜色 4 2 2" xfId="382"/>
    <cellStyle name="40% - 强调文字颜色 4 3" xfId="255"/>
    <cellStyle name="40% - 强调文字颜色 4 3 2" xfId="274"/>
    <cellStyle name="40% - 强调文字颜色 5 2" xfId="137"/>
    <cellStyle name="40% - 强调文字颜色 5 2 2" xfId="384"/>
    <cellStyle name="40% - 强调文字颜色 5 3" xfId="259"/>
    <cellStyle name="40% - 强调文字颜色 5 3 2" xfId="276"/>
    <cellStyle name="40% - 强调文字颜色 6 2" xfId="139"/>
    <cellStyle name="40% - 强调文字颜色 6 2 2" xfId="386"/>
    <cellStyle name="40% - 强调文字颜色 6 3" xfId="263"/>
    <cellStyle name="40% - 强调文字颜色 6 3 2" xfId="278"/>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60% - 强调文字颜色 1 2" xfId="244"/>
    <cellStyle name="60% - 强调文字颜色 2 2" xfId="248"/>
    <cellStyle name="60% - 强调文字颜色 3 2" xfId="252"/>
    <cellStyle name="60% - 强调文字颜色 4 2" xfId="256"/>
    <cellStyle name="60% - 强调文字颜色 5 2" xfId="260"/>
    <cellStyle name="60% - 强调文字颜色 6 2" xfId="264"/>
    <cellStyle name="Commentaire 2" xfId="43"/>
    <cellStyle name="Commentaire 2 2" xfId="62"/>
    <cellStyle name="Commentaire 2 2 2" xfId="125"/>
    <cellStyle name="Commentaire 2 2 2 2" xfId="372"/>
    <cellStyle name="Commentaire 2 2 3" xfId="314"/>
    <cellStyle name="Commentaire 2 3" xfId="108"/>
    <cellStyle name="Commentaire 2 3 2" xfId="355"/>
    <cellStyle name="Commentaire 2 4" xfId="297"/>
    <cellStyle name="Normal 2" xfId="2"/>
    <cellStyle name="Normal 2 2" xfId="46"/>
    <cellStyle name="Normal 2 2 2" xfId="64"/>
    <cellStyle name="Normal 2 2 2 2" xfId="127"/>
    <cellStyle name="Normal 2 2 2 2 2" xfId="374"/>
    <cellStyle name="Normal 2 2 2 3" xfId="316"/>
    <cellStyle name="Normal 2 2 2_UMi-70GHz" xfId="211"/>
    <cellStyle name="Normal 2 2 3" xfId="110"/>
    <cellStyle name="Normal 2 2 3 2" xfId="357"/>
    <cellStyle name="Normal 2 2 4" xfId="299"/>
    <cellStyle name="Normal 2 2_UMi-70GHz" xfId="206"/>
    <cellStyle name="Normal 2 3" xfId="48"/>
    <cellStyle name="Normal 2 3 2" xfId="111"/>
    <cellStyle name="Normal 2 3 2 2" xfId="358"/>
    <cellStyle name="Normal 2 3 3" xfId="300"/>
    <cellStyle name="Normal 2 3_UMi-70GHz" xfId="205"/>
    <cellStyle name="Normal 2 4" xfId="94"/>
    <cellStyle name="Normal 2 4 2" xfId="341"/>
    <cellStyle name="Normal 2 5" xfId="283"/>
    <cellStyle name="Normal 2_UMi-70GHz" xfId="201"/>
    <cellStyle name="Normal 3" xfId="42"/>
    <cellStyle name="Normal 3 2" xfId="45"/>
    <cellStyle name="Normal 3 3" xfId="61"/>
    <cellStyle name="Normal 3 3 2" xfId="124"/>
    <cellStyle name="Normal 3 3 2 2" xfId="371"/>
    <cellStyle name="Normal 3 3 3" xfId="313"/>
    <cellStyle name="Normal 3 3_UMi-70GHz" xfId="202"/>
    <cellStyle name="Normal 3 4" xfId="107"/>
    <cellStyle name="Normal 3 4 2" xfId="354"/>
    <cellStyle name="Normal 3 5" xfId="296"/>
    <cellStyle name="Normal 3_UMi-70GHz" xfId="209"/>
    <cellStyle name="Normal 4" xfId="44"/>
    <cellStyle name="Normal 4 2" xfId="63"/>
    <cellStyle name="Normal 4 2 2" xfId="126"/>
    <cellStyle name="Normal 4 2 2 2" xfId="373"/>
    <cellStyle name="Normal 4 2 3" xfId="315"/>
    <cellStyle name="Normal 4 2_UMi-70GHz" xfId="203"/>
    <cellStyle name="Normal 4 3" xfId="109"/>
    <cellStyle name="Normal 4 3 2" xfId="356"/>
    <cellStyle name="Normal 4 4" xfId="298"/>
    <cellStyle name="Normal 4_UMi-70GHz" xfId="214"/>
    <cellStyle name="TableStyleLight1" xfId="221"/>
    <cellStyle name="TableStyleLight1 2" xfId="280"/>
    <cellStyle name="TableStyleLight1 3" xfId="282"/>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3" builtinId="15" customBuiltin="1"/>
    <cellStyle name="チェック セル" xfId="14" builtinId="23" customBuiltin="1"/>
    <cellStyle name="どちらでもない" xfId="1" builtinId="28" customBuiltin="1"/>
    <cellStyle name="ハイパーリンク" xfId="65"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リンク セル" xfId="13" builtinId="24" customBuiltin="1"/>
    <cellStyle name="悪い" xfId="9" builtinId="27" customBuiltin="1"/>
    <cellStyle name="一般 2" xfId="47"/>
    <cellStyle name="一般 2 2" xfId="93"/>
    <cellStyle name="一般 2 3" xfId="80"/>
    <cellStyle name="一般 2_UMi-70GHz" xfId="217"/>
    <cellStyle name="一般 3" xfId="67"/>
    <cellStyle name="解释性文本 2" xfId="239"/>
    <cellStyle name="計算" xfId="12" builtinId="22" customBuiltin="1"/>
    <cellStyle name="警告文" xfId="15" builtinId="11" customBuiltin="1"/>
    <cellStyle name="警告文本 2" xfId="237"/>
    <cellStyle name="見出し 1" xfId="4" builtinId="16" customBuiltin="1"/>
    <cellStyle name="見出し 2" xfId="5" builtinId="17" customBuiltin="1"/>
    <cellStyle name="見出し 3" xfId="6" builtinId="18" customBuiltin="1"/>
    <cellStyle name="見出し 4" xfId="7" builtinId="19" customBuiltin="1"/>
    <cellStyle name="好 2" xfId="229"/>
    <cellStyle name="好_UMi-70GHz" xfId="212"/>
    <cellStyle name="差 2" xfId="230"/>
    <cellStyle name="差_UMi-70GHz" xfId="210"/>
    <cellStyle name="集計" xfId="17" builtinId="25" customBuiltin="1"/>
    <cellStyle name="出力" xfId="11" builtinId="21" customBuiltin="1"/>
    <cellStyle name="常规 2" xfId="222"/>
    <cellStyle name="常规 3" xfId="223"/>
    <cellStyle name="常规 3 2" xfId="265"/>
    <cellStyle name="常规 4" xfId="279"/>
    <cellStyle name="常规 5" xfId="281"/>
    <cellStyle name="説明文" xfId="16" builtinId="53" customBuiltin="1"/>
    <cellStyle name="注释 2" xfId="238"/>
    <cellStyle name="注释 2 2" xfId="266"/>
    <cellStyle name="入力" xfId="10" builtinId="20" customBuiltin="1"/>
    <cellStyle name="標準" xfId="0" builtinId="0"/>
    <cellStyle name="表示済みのハイパーリンク" xfId="66"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良い" xfId="8" builtinId="26" customBuiltin="1"/>
    <cellStyle name="强调文字颜色 1 2" xfId="241"/>
    <cellStyle name="强调文字颜色 2 2" xfId="245"/>
    <cellStyle name="强调文字颜色 3 2" xfId="249"/>
    <cellStyle name="强调文字颜色 4 2" xfId="253"/>
    <cellStyle name="强调文字颜色 5 2" xfId="257"/>
    <cellStyle name="强调文字颜色 6 2" xfId="261"/>
    <cellStyle name="标题 1 2" xfId="225"/>
    <cellStyle name="标题 2 2" xfId="226"/>
    <cellStyle name="标题 3 2" xfId="227"/>
    <cellStyle name="标题 4 2" xfId="228"/>
    <cellStyle name="标题 5" xfId="224"/>
    <cellStyle name="检查单元格 2" xfId="236"/>
    <cellStyle name="汇总 2" xfId="240"/>
    <cellStyle name="计算 2" xfId="234"/>
    <cellStyle name="输出 2" xfId="233"/>
    <cellStyle name="输入 2" xfId="232"/>
    <cellStyle name="适中 2" xfId="231"/>
    <cellStyle name="链接单元格 2" xfId="23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G59"/>
  <sheetViews>
    <sheetView topLeftCell="A8" workbookViewId="0">
      <selection activeCell="H14" sqref="H14"/>
    </sheetView>
  </sheetViews>
  <sheetFormatPr defaultColWidth="9.33203125" defaultRowHeight="13.2"/>
  <cols>
    <col min="1" max="1" width="10.33203125" customWidth="1"/>
    <col min="2" max="2" width="13.6640625" customWidth="1"/>
    <col min="4" max="4" width="17.6640625" customWidth="1"/>
    <col min="5" max="5" width="43.6640625" customWidth="1"/>
  </cols>
  <sheetData>
    <row r="4" spans="2:7">
      <c r="B4" t="s">
        <v>1</v>
      </c>
      <c r="C4" t="s">
        <v>2</v>
      </c>
      <c r="D4" t="s">
        <v>3</v>
      </c>
      <c r="E4" t="s">
        <v>4</v>
      </c>
    </row>
    <row r="5" spans="2:7">
      <c r="B5" s="2">
        <v>43326</v>
      </c>
      <c r="C5" s="3" t="s">
        <v>87</v>
      </c>
      <c r="D5" s="3" t="s">
        <v>88</v>
      </c>
      <c r="E5" s="3" t="s">
        <v>89</v>
      </c>
    </row>
    <row r="6" spans="2:7">
      <c r="B6" s="2">
        <v>43329</v>
      </c>
      <c r="C6" s="3" t="s">
        <v>123</v>
      </c>
      <c r="D6" s="3" t="s">
        <v>122</v>
      </c>
      <c r="E6" s="3" t="s">
        <v>124</v>
      </c>
    </row>
    <row r="7" spans="2:7">
      <c r="B7" s="2">
        <v>43330</v>
      </c>
      <c r="C7" s="3" t="s">
        <v>125</v>
      </c>
      <c r="D7" s="3" t="s">
        <v>126</v>
      </c>
      <c r="E7" s="3" t="s">
        <v>124</v>
      </c>
    </row>
    <row r="8" spans="2:7">
      <c r="B8" s="2">
        <v>43335</v>
      </c>
      <c r="C8" s="3" t="s">
        <v>149</v>
      </c>
      <c r="D8" s="3" t="s">
        <v>122</v>
      </c>
      <c r="E8" s="3" t="s">
        <v>152</v>
      </c>
    </row>
    <row r="9" spans="2:7">
      <c r="B9" s="2">
        <v>43336</v>
      </c>
      <c r="C9" s="3" t="s">
        <v>154</v>
      </c>
      <c r="D9" s="3" t="s">
        <v>155</v>
      </c>
      <c r="E9" s="3" t="s">
        <v>156</v>
      </c>
    </row>
    <row r="10" spans="2:7">
      <c r="B10" s="54">
        <v>43340</v>
      </c>
      <c r="C10" s="55" t="s">
        <v>159</v>
      </c>
      <c r="D10" s="55" t="s">
        <v>122</v>
      </c>
      <c r="E10" s="55" t="s">
        <v>160</v>
      </c>
      <c r="F10" s="52"/>
      <c r="G10" s="52"/>
    </row>
    <row r="11" spans="2:7">
      <c r="B11" s="2">
        <v>43345</v>
      </c>
      <c r="C11" s="55" t="s">
        <v>161</v>
      </c>
      <c r="D11" s="55" t="s">
        <v>88</v>
      </c>
      <c r="E11" t="s">
        <v>162</v>
      </c>
    </row>
    <row r="12" spans="2:7">
      <c r="B12" s="2">
        <v>43346</v>
      </c>
      <c r="C12" s="55" t="s">
        <v>164</v>
      </c>
      <c r="D12" s="55" t="s">
        <v>126</v>
      </c>
      <c r="E12" t="s">
        <v>165</v>
      </c>
    </row>
    <row r="13" spans="2:7">
      <c r="B13" s="2">
        <v>43346</v>
      </c>
      <c r="C13" s="55" t="s">
        <v>166</v>
      </c>
      <c r="D13" s="55" t="s">
        <v>126</v>
      </c>
      <c r="E13" s="3" t="s">
        <v>167</v>
      </c>
    </row>
    <row r="14" spans="2:7" ht="79.2">
      <c r="B14" s="2">
        <v>43228</v>
      </c>
      <c r="C14" s="3" t="s">
        <v>168</v>
      </c>
      <c r="D14" s="3" t="s">
        <v>169</v>
      </c>
      <c r="E14" s="56" t="s">
        <v>170</v>
      </c>
    </row>
    <row r="15" spans="2:7">
      <c r="B15" s="1"/>
      <c r="C15" s="3"/>
      <c r="D15" s="3"/>
      <c r="E15" s="3"/>
    </row>
    <row r="16" spans="2:7">
      <c r="B16" s="2"/>
      <c r="C16" s="3"/>
      <c r="D16" s="3"/>
      <c r="E16" s="3"/>
    </row>
    <row r="17" spans="2:5">
      <c r="B17" s="2"/>
      <c r="C17" s="3"/>
      <c r="D17" s="3"/>
      <c r="E17" s="3"/>
    </row>
    <row r="18" spans="2:5">
      <c r="B18" s="1"/>
      <c r="E18" s="3"/>
    </row>
    <row r="19" spans="2:5">
      <c r="B19" s="1"/>
    </row>
    <row r="20" spans="2:5">
      <c r="B20" s="1"/>
      <c r="C20" s="3"/>
      <c r="D20" s="3"/>
      <c r="E20" s="3"/>
    </row>
    <row r="21" spans="2:5">
      <c r="B21" s="1"/>
    </row>
    <row r="22" spans="2:5">
      <c r="B22" s="2"/>
      <c r="C22" s="3"/>
      <c r="D22" s="3"/>
    </row>
    <row r="23" spans="2:5">
      <c r="B23" s="2"/>
    </row>
    <row r="24" spans="2:5">
      <c r="B24" s="2"/>
    </row>
    <row r="25" spans="2:5">
      <c r="B25" s="1"/>
    </row>
    <row r="26" spans="2:5">
      <c r="B26" s="2"/>
    </row>
    <row r="27" spans="2:5">
      <c r="B27" s="1"/>
    </row>
    <row r="28" spans="2:5">
      <c r="B28" s="2"/>
    </row>
    <row r="29" spans="2:5">
      <c r="B29" s="2"/>
    </row>
    <row r="30" spans="2:5">
      <c r="B30" s="2"/>
    </row>
    <row r="31" spans="2:5">
      <c r="B31" s="2"/>
    </row>
    <row r="32" spans="2:5">
      <c r="B32" s="2"/>
    </row>
    <row r="33" spans="2:7">
      <c r="B33" s="2"/>
    </row>
    <row r="34" spans="2:7">
      <c r="B34" s="2"/>
    </row>
    <row r="35" spans="2:7">
      <c r="B35" s="2"/>
    </row>
    <row r="36" spans="2:7">
      <c r="B36" s="2"/>
    </row>
    <row r="37" spans="2:7">
      <c r="B37" s="2"/>
    </row>
    <row r="38" spans="2:7">
      <c r="B38" s="2"/>
    </row>
    <row r="39" spans="2:7">
      <c r="B39" s="2"/>
    </row>
    <row r="40" spans="2:7">
      <c r="B40" s="2"/>
    </row>
    <row r="41" spans="2:7">
      <c r="B41" s="2"/>
    </row>
    <row r="42" spans="2:7">
      <c r="B42" s="2"/>
    </row>
    <row r="43" spans="2:7">
      <c r="B43" s="2"/>
    </row>
    <row r="44" spans="2:7">
      <c r="B44" s="2"/>
      <c r="C44" s="3"/>
      <c r="D44" s="3"/>
      <c r="E44" s="3"/>
      <c r="F44" s="3"/>
      <c r="G44" s="3"/>
    </row>
    <row r="45" spans="2:7">
      <c r="B45" s="2"/>
    </row>
    <row r="46" spans="2:7">
      <c r="B46" s="2"/>
    </row>
    <row r="47" spans="2:7">
      <c r="B47" s="2"/>
    </row>
    <row r="48" spans="2:7">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sheetData>
  <phoneticPr fontId="28"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8"/>
  <sheetViews>
    <sheetView zoomScaleNormal="100" workbookViewId="0">
      <pane xSplit="2" ySplit="2" topLeftCell="C15" activePane="bottomRight" state="frozen"/>
      <selection pane="topRight" activeCell="C1" sqref="C1"/>
      <selection pane="bottomLeft" activeCell="A3" sqref="A3"/>
      <selection pane="bottomRight" activeCell="A16" sqref="A16:XFD16"/>
    </sheetView>
  </sheetViews>
  <sheetFormatPr defaultColWidth="9.33203125" defaultRowHeight="11.4"/>
  <cols>
    <col min="1" max="1" width="20.33203125" style="5" customWidth="1"/>
    <col min="2" max="2" width="50.33203125" style="5" customWidth="1"/>
    <col min="3" max="3" width="31.5546875" style="6" customWidth="1"/>
    <col min="4" max="5" width="31.5546875" style="5" customWidth="1"/>
    <col min="6" max="6" width="31.5546875" style="6" customWidth="1"/>
    <col min="7" max="19" width="31.5546875" style="5" customWidth="1"/>
    <col min="20" max="16384" width="9.33203125" style="5"/>
  </cols>
  <sheetData>
    <row r="1" spans="1:19" ht="12">
      <c r="A1" s="4" t="s">
        <v>51</v>
      </c>
    </row>
    <row r="2" spans="1:19" ht="24">
      <c r="A2" s="7" t="s">
        <v>5</v>
      </c>
      <c r="B2" s="8" t="s">
        <v>6</v>
      </c>
      <c r="C2" s="30" t="s">
        <v>52</v>
      </c>
      <c r="D2" s="30" t="s">
        <v>67</v>
      </c>
      <c r="E2" s="44" t="s">
        <v>119</v>
      </c>
      <c r="F2" s="30" t="s">
        <v>127</v>
      </c>
      <c r="G2" s="30" t="s">
        <v>128</v>
      </c>
      <c r="H2" s="9"/>
      <c r="I2" s="9"/>
      <c r="J2" s="9"/>
      <c r="K2" s="9"/>
      <c r="L2" s="9"/>
      <c r="M2" s="9"/>
      <c r="N2" s="9"/>
      <c r="O2" s="9"/>
      <c r="P2" s="9"/>
      <c r="Q2" s="9"/>
      <c r="R2" s="9"/>
      <c r="S2" s="9"/>
    </row>
    <row r="3" spans="1:19" s="6" customFormat="1" ht="22.8">
      <c r="A3" s="39" t="s">
        <v>98</v>
      </c>
      <c r="B3" s="26" t="s">
        <v>139</v>
      </c>
      <c r="C3" s="40" t="s">
        <v>99</v>
      </c>
      <c r="D3" s="40" t="s">
        <v>105</v>
      </c>
      <c r="E3" s="28" t="s">
        <v>106</v>
      </c>
      <c r="F3" s="40" t="s">
        <v>158</v>
      </c>
      <c r="G3" s="40" t="s">
        <v>140</v>
      </c>
      <c r="H3" s="28"/>
      <c r="I3" s="28"/>
      <c r="J3" s="28"/>
      <c r="K3" s="28"/>
      <c r="L3" s="28"/>
      <c r="M3" s="28"/>
      <c r="N3" s="28"/>
      <c r="O3" s="28"/>
      <c r="P3" s="28"/>
      <c r="Q3" s="28"/>
      <c r="R3" s="28"/>
      <c r="S3" s="28"/>
    </row>
    <row r="4" spans="1:19" ht="22.8">
      <c r="A4" s="10" t="s">
        <v>7</v>
      </c>
      <c r="B4" s="11"/>
      <c r="C4" s="11" t="s">
        <v>90</v>
      </c>
      <c r="D4" s="11" t="s">
        <v>91</v>
      </c>
      <c r="E4" s="12" t="s">
        <v>108</v>
      </c>
      <c r="F4" s="45" t="s">
        <v>129</v>
      </c>
      <c r="G4" s="45" t="s">
        <v>129</v>
      </c>
      <c r="H4" s="12"/>
      <c r="I4" s="12"/>
      <c r="J4" s="12"/>
      <c r="K4" s="12"/>
      <c r="L4" s="12"/>
      <c r="M4" s="12"/>
      <c r="N4" s="12"/>
      <c r="O4" s="12"/>
      <c r="P4" s="12"/>
      <c r="Q4" s="12"/>
      <c r="R4" s="12"/>
      <c r="S4" s="12"/>
    </row>
    <row r="5" spans="1:19">
      <c r="A5" s="10" t="s">
        <v>9</v>
      </c>
      <c r="B5" s="11"/>
      <c r="C5" s="13" t="s">
        <v>68</v>
      </c>
      <c r="D5" s="13" t="s">
        <v>68</v>
      </c>
      <c r="E5" s="12" t="s">
        <v>64</v>
      </c>
      <c r="F5" s="13" t="s">
        <v>130</v>
      </c>
      <c r="G5" s="13" t="s">
        <v>130</v>
      </c>
      <c r="H5" s="12"/>
      <c r="I5" s="12"/>
      <c r="J5" s="12"/>
      <c r="K5" s="12"/>
      <c r="L5" s="12"/>
      <c r="M5" s="12"/>
      <c r="N5" s="12"/>
      <c r="O5" s="12"/>
      <c r="P5" s="12"/>
      <c r="Q5" s="12"/>
      <c r="R5" s="12"/>
      <c r="S5" s="12"/>
    </row>
    <row r="6" spans="1:19">
      <c r="A6" s="10" t="s">
        <v>10</v>
      </c>
      <c r="B6" s="11"/>
      <c r="C6" s="13" t="s">
        <v>69</v>
      </c>
      <c r="D6" s="13" t="s">
        <v>69</v>
      </c>
      <c r="E6" s="12" t="s">
        <v>109</v>
      </c>
      <c r="F6" s="13" t="s">
        <v>69</v>
      </c>
      <c r="G6" s="13" t="s">
        <v>69</v>
      </c>
      <c r="H6" s="12"/>
      <c r="I6" s="12"/>
      <c r="J6" s="12"/>
      <c r="K6" s="12"/>
      <c r="L6" s="12"/>
      <c r="M6" s="12"/>
      <c r="N6" s="12"/>
      <c r="O6" s="12"/>
      <c r="P6" s="12"/>
      <c r="Q6" s="12"/>
      <c r="R6" s="12"/>
      <c r="S6" s="12"/>
    </row>
    <row r="7" spans="1:19">
      <c r="A7" s="10" t="s">
        <v>11</v>
      </c>
      <c r="B7" s="11"/>
      <c r="C7" s="13" t="s">
        <v>70</v>
      </c>
      <c r="D7" s="13" t="s">
        <v>71</v>
      </c>
      <c r="E7" s="12" t="s">
        <v>110</v>
      </c>
      <c r="F7" s="13" t="s">
        <v>70</v>
      </c>
      <c r="G7" s="13" t="s">
        <v>71</v>
      </c>
      <c r="H7" s="12"/>
      <c r="I7" s="12"/>
      <c r="J7" s="12"/>
      <c r="K7" s="12"/>
      <c r="L7" s="12"/>
      <c r="M7" s="12"/>
      <c r="N7" s="12"/>
      <c r="O7" s="12"/>
      <c r="P7" s="12"/>
      <c r="Q7" s="12"/>
      <c r="R7" s="12"/>
      <c r="S7" s="12"/>
    </row>
    <row r="8" spans="1:19">
      <c r="A8" s="10" t="s">
        <v>12</v>
      </c>
      <c r="B8" s="11"/>
      <c r="C8" s="13" t="s">
        <v>72</v>
      </c>
      <c r="D8" s="13" t="s">
        <v>72</v>
      </c>
      <c r="E8" s="12" t="s">
        <v>111</v>
      </c>
      <c r="F8" s="13" t="s">
        <v>72</v>
      </c>
      <c r="G8" s="13" t="s">
        <v>72</v>
      </c>
      <c r="H8" s="12"/>
      <c r="I8" s="12"/>
      <c r="J8" s="12"/>
      <c r="K8" s="12"/>
      <c r="L8" s="12"/>
      <c r="M8" s="12"/>
      <c r="N8" s="12"/>
      <c r="O8" s="12"/>
      <c r="P8" s="12"/>
      <c r="Q8" s="12"/>
      <c r="R8" s="12"/>
      <c r="S8" s="12"/>
    </row>
    <row r="9" spans="1:19">
      <c r="A9" s="10" t="s">
        <v>13</v>
      </c>
      <c r="B9" s="11"/>
      <c r="C9" s="14" t="s">
        <v>73</v>
      </c>
      <c r="D9" s="14" t="s">
        <v>73</v>
      </c>
      <c r="E9" s="12" t="s">
        <v>112</v>
      </c>
      <c r="F9" s="14" t="s">
        <v>73</v>
      </c>
      <c r="G9" s="14" t="s">
        <v>73</v>
      </c>
      <c r="H9" s="12"/>
      <c r="I9" s="12"/>
      <c r="J9" s="12"/>
      <c r="K9" s="12"/>
      <c r="L9" s="12"/>
      <c r="M9" s="12"/>
      <c r="N9" s="12"/>
      <c r="O9" s="12"/>
      <c r="P9" s="12"/>
      <c r="Q9" s="12"/>
      <c r="R9" s="12"/>
      <c r="S9" s="12"/>
    </row>
    <row r="10" spans="1:19" ht="13.2">
      <c r="A10" s="10" t="s">
        <v>14</v>
      </c>
      <c r="B10" s="11"/>
      <c r="C10" s="41" t="s">
        <v>92</v>
      </c>
      <c r="D10" s="41" t="s">
        <v>92</v>
      </c>
      <c r="E10" s="12" t="s">
        <v>113</v>
      </c>
      <c r="F10" s="41" t="s">
        <v>92</v>
      </c>
      <c r="G10" s="41" t="s">
        <v>92</v>
      </c>
      <c r="H10" s="12"/>
      <c r="I10" s="12"/>
      <c r="J10" s="12"/>
      <c r="K10" s="12"/>
      <c r="L10" s="12"/>
      <c r="M10" s="12"/>
      <c r="N10" s="12"/>
      <c r="O10" s="12"/>
      <c r="P10" s="12"/>
      <c r="Q10" s="12"/>
      <c r="R10" s="12"/>
      <c r="S10" s="12"/>
    </row>
    <row r="11" spans="1:19" ht="13.2">
      <c r="A11" s="10" t="s">
        <v>15</v>
      </c>
      <c r="B11" s="11"/>
      <c r="C11" s="41">
        <v>1</v>
      </c>
      <c r="D11" s="41">
        <v>1</v>
      </c>
      <c r="E11" s="13">
        <v>1</v>
      </c>
      <c r="F11" s="41">
        <v>1</v>
      </c>
      <c r="G11" s="41">
        <v>1</v>
      </c>
      <c r="H11" s="12"/>
      <c r="I11" s="12"/>
      <c r="J11" s="12"/>
      <c r="K11" s="12"/>
      <c r="L11" s="12"/>
      <c r="M11" s="12"/>
      <c r="N11" s="12"/>
      <c r="O11" s="12"/>
      <c r="P11" s="12"/>
      <c r="Q11" s="12"/>
      <c r="R11" s="12"/>
      <c r="S11" s="12"/>
    </row>
    <row r="12" spans="1:19" ht="114">
      <c r="A12" s="15" t="s">
        <v>16</v>
      </c>
      <c r="B12" s="16" t="s">
        <v>17</v>
      </c>
      <c r="C12" s="17" t="s">
        <v>74</v>
      </c>
      <c r="D12" s="17" t="s">
        <v>74</v>
      </c>
      <c r="E12" s="12" t="s">
        <v>114</v>
      </c>
      <c r="F12" s="17" t="s">
        <v>74</v>
      </c>
      <c r="G12" s="17" t="s">
        <v>74</v>
      </c>
      <c r="H12" s="12"/>
      <c r="I12" s="12"/>
      <c r="J12" s="12"/>
      <c r="K12" s="12"/>
      <c r="L12" s="12"/>
      <c r="M12" s="12"/>
      <c r="N12" s="12"/>
      <c r="O12" s="12"/>
      <c r="P12" s="12"/>
      <c r="Q12" s="12"/>
      <c r="R12" s="12"/>
      <c r="S12" s="12"/>
    </row>
    <row r="13" spans="1:19" ht="114">
      <c r="A13" s="15" t="s">
        <v>18</v>
      </c>
      <c r="B13" s="16" t="s">
        <v>19</v>
      </c>
      <c r="C13" s="13" t="s">
        <v>75</v>
      </c>
      <c r="D13" s="13" t="s">
        <v>75</v>
      </c>
      <c r="E13" s="12" t="s">
        <v>107</v>
      </c>
      <c r="F13" s="13" t="s">
        <v>75</v>
      </c>
      <c r="G13" s="13" t="s">
        <v>75</v>
      </c>
      <c r="H13" s="12"/>
      <c r="I13" s="12"/>
      <c r="J13" s="12"/>
      <c r="K13" s="12"/>
      <c r="L13" s="12"/>
      <c r="M13" s="12"/>
      <c r="N13" s="12"/>
      <c r="O13" s="12"/>
      <c r="P13" s="12"/>
      <c r="Q13" s="12"/>
      <c r="R13" s="12"/>
      <c r="S13" s="12"/>
    </row>
    <row r="14" spans="1:19">
      <c r="A14" s="10" t="s">
        <v>20</v>
      </c>
      <c r="B14" s="11"/>
      <c r="C14" s="11" t="s">
        <v>8</v>
      </c>
      <c r="D14" s="11" t="s">
        <v>8</v>
      </c>
      <c r="E14" s="12" t="s">
        <v>117</v>
      </c>
      <c r="F14" s="11" t="s">
        <v>131</v>
      </c>
      <c r="G14" s="11" t="s">
        <v>131</v>
      </c>
      <c r="H14" s="12"/>
      <c r="I14" s="12"/>
      <c r="J14" s="12"/>
      <c r="K14" s="12"/>
      <c r="L14" s="12"/>
      <c r="M14" s="12"/>
      <c r="N14" s="12"/>
      <c r="O14" s="12"/>
      <c r="P14" s="12"/>
      <c r="Q14" s="12"/>
      <c r="R14" s="12"/>
      <c r="S14" s="12"/>
    </row>
    <row r="15" spans="1:19">
      <c r="A15" s="10" t="s">
        <v>21</v>
      </c>
      <c r="B15" s="11" t="s">
        <v>22</v>
      </c>
      <c r="C15" s="11" t="s">
        <v>8</v>
      </c>
      <c r="D15" s="11" t="s">
        <v>8</v>
      </c>
      <c r="E15" s="12" t="s">
        <v>116</v>
      </c>
      <c r="F15" s="11" t="s">
        <v>132</v>
      </c>
      <c r="G15" s="11" t="s">
        <v>132</v>
      </c>
      <c r="H15" s="12"/>
      <c r="I15" s="12"/>
      <c r="J15" s="12"/>
      <c r="K15" s="12"/>
      <c r="L15" s="12"/>
      <c r="M15" s="12"/>
      <c r="N15" s="12"/>
      <c r="O15" s="12"/>
      <c r="P15" s="12"/>
      <c r="Q15" s="12"/>
      <c r="R15" s="12"/>
      <c r="S15" s="12"/>
    </row>
    <row r="16" spans="1:19">
      <c r="A16" s="10" t="s">
        <v>23</v>
      </c>
      <c r="B16" s="11"/>
      <c r="C16" s="17" t="s">
        <v>93</v>
      </c>
      <c r="D16" s="17" t="s">
        <v>94</v>
      </c>
      <c r="E16" s="53" t="s">
        <v>150</v>
      </c>
      <c r="F16" s="17" t="s">
        <v>148</v>
      </c>
      <c r="G16" s="17" t="s">
        <v>148</v>
      </c>
      <c r="H16" s="12"/>
      <c r="I16" s="12"/>
      <c r="J16" s="12"/>
      <c r="K16" s="12"/>
      <c r="L16" s="12"/>
      <c r="M16" s="12"/>
      <c r="N16" s="12"/>
      <c r="O16" s="12"/>
      <c r="P16" s="12"/>
      <c r="Q16" s="12"/>
      <c r="R16" s="12"/>
      <c r="S16" s="12"/>
    </row>
    <row r="17" spans="1:19" ht="45.6">
      <c r="A17" s="18" t="s">
        <v>24</v>
      </c>
      <c r="B17" s="13" t="s">
        <v>25</v>
      </c>
      <c r="C17" s="11" t="s">
        <v>42</v>
      </c>
      <c r="D17" s="11" t="s">
        <v>42</v>
      </c>
      <c r="E17" s="12" t="s">
        <v>115</v>
      </c>
      <c r="F17" s="45" t="s">
        <v>133</v>
      </c>
      <c r="G17" s="45" t="s">
        <v>133</v>
      </c>
      <c r="H17" s="12"/>
      <c r="I17" s="12"/>
      <c r="J17" s="12"/>
      <c r="K17" s="12"/>
      <c r="L17" s="12"/>
      <c r="M17" s="12"/>
      <c r="N17" s="12"/>
      <c r="O17" s="12"/>
      <c r="P17" s="12"/>
      <c r="Q17" s="12"/>
      <c r="R17" s="12"/>
      <c r="S17" s="12"/>
    </row>
    <row r="18" spans="1:19" s="19" customFormat="1">
      <c r="B18" s="20"/>
      <c r="C18" s="21"/>
      <c r="D18" s="21"/>
      <c r="F18" s="21"/>
      <c r="G18" s="21"/>
    </row>
    <row r="19" spans="1:19" s="19" customFormat="1">
      <c r="C19" s="21"/>
      <c r="D19" s="21"/>
      <c r="F19" s="21"/>
      <c r="G19" s="21"/>
    </row>
    <row r="20" spans="1:19" ht="24">
      <c r="A20" s="7" t="s">
        <v>26</v>
      </c>
      <c r="B20" s="8" t="s">
        <v>27</v>
      </c>
      <c r="C20" s="13"/>
      <c r="D20" s="13"/>
      <c r="E20" s="12"/>
      <c r="F20" s="13"/>
      <c r="G20" s="13"/>
      <c r="H20" s="12"/>
      <c r="I20" s="12"/>
      <c r="J20" s="12"/>
      <c r="K20" s="12"/>
      <c r="L20" s="12"/>
      <c r="M20" s="12"/>
      <c r="N20" s="12"/>
      <c r="O20" s="12"/>
      <c r="P20" s="12"/>
      <c r="Q20" s="12"/>
      <c r="R20" s="12"/>
      <c r="S20" s="12"/>
    </row>
    <row r="21" spans="1:19" ht="22.8">
      <c r="A21" s="22" t="s">
        <v>28</v>
      </c>
      <c r="B21" s="23" t="s">
        <v>53</v>
      </c>
      <c r="C21" s="11" t="s">
        <v>8</v>
      </c>
      <c r="D21" s="11" t="s">
        <v>8</v>
      </c>
      <c r="E21" s="11" t="s">
        <v>8</v>
      </c>
      <c r="F21" s="11" t="s">
        <v>8</v>
      </c>
      <c r="G21" s="11" t="s">
        <v>8</v>
      </c>
      <c r="H21" s="12"/>
      <c r="I21" s="12"/>
      <c r="J21" s="12"/>
      <c r="K21" s="12"/>
      <c r="L21" s="12"/>
      <c r="M21" s="12"/>
      <c r="N21" s="12"/>
      <c r="O21" s="12"/>
      <c r="P21" s="12"/>
      <c r="Q21" s="12"/>
      <c r="R21" s="12"/>
      <c r="S21" s="12"/>
    </row>
    <row r="22" spans="1:19">
      <c r="A22" s="22" t="s">
        <v>29</v>
      </c>
      <c r="B22" s="24"/>
      <c r="C22" s="11" t="s">
        <v>70</v>
      </c>
      <c r="D22" s="11" t="s">
        <v>95</v>
      </c>
      <c r="E22" s="12" t="s">
        <v>110</v>
      </c>
      <c r="F22" s="11" t="s">
        <v>70</v>
      </c>
      <c r="G22" s="11" t="s">
        <v>95</v>
      </c>
      <c r="H22" s="12"/>
      <c r="I22" s="12"/>
      <c r="J22" s="12"/>
      <c r="K22" s="12"/>
      <c r="L22" s="12"/>
      <c r="M22" s="12"/>
      <c r="N22" s="12"/>
      <c r="O22" s="12"/>
      <c r="P22" s="12"/>
      <c r="Q22" s="12"/>
      <c r="R22" s="12"/>
      <c r="S22" s="12"/>
    </row>
    <row r="23" spans="1:19">
      <c r="A23" s="16" t="s">
        <v>30</v>
      </c>
      <c r="B23" s="24">
        <v>3</v>
      </c>
      <c r="C23" s="11" t="s">
        <v>8</v>
      </c>
      <c r="D23" s="11" t="s">
        <v>8</v>
      </c>
      <c r="E23" s="11" t="s">
        <v>8</v>
      </c>
      <c r="F23" s="11" t="s">
        <v>8</v>
      </c>
      <c r="G23" s="11" t="s">
        <v>8</v>
      </c>
      <c r="H23" s="12"/>
      <c r="I23" s="12"/>
      <c r="J23" s="12"/>
      <c r="K23" s="12"/>
      <c r="L23" s="12"/>
      <c r="M23" s="12"/>
      <c r="N23" s="12"/>
      <c r="O23" s="12"/>
      <c r="P23" s="12"/>
      <c r="Q23" s="12"/>
      <c r="R23" s="12"/>
      <c r="S23" s="12"/>
    </row>
    <row r="24" spans="1:19">
      <c r="A24" s="25" t="s">
        <v>31</v>
      </c>
      <c r="B24" s="26" t="s">
        <v>32</v>
      </c>
      <c r="C24" s="11" t="s">
        <v>8</v>
      </c>
      <c r="D24" s="11" t="s">
        <v>8</v>
      </c>
      <c r="E24" s="11" t="s">
        <v>8</v>
      </c>
      <c r="F24" s="11" t="s">
        <v>8</v>
      </c>
      <c r="G24" s="11" t="s">
        <v>8</v>
      </c>
      <c r="H24" s="12"/>
      <c r="I24" s="12"/>
      <c r="J24" s="12"/>
      <c r="K24" s="12"/>
      <c r="L24" s="12"/>
      <c r="M24" s="12"/>
      <c r="N24" s="12"/>
      <c r="O24" s="12"/>
      <c r="P24" s="12"/>
      <c r="Q24" s="12"/>
      <c r="R24" s="12"/>
      <c r="S24" s="12"/>
    </row>
    <row r="25" spans="1:19" ht="22.8">
      <c r="A25" s="16" t="s">
        <v>33</v>
      </c>
      <c r="B25" s="24"/>
      <c r="C25" s="26" t="s">
        <v>76</v>
      </c>
      <c r="D25" s="26" t="s">
        <v>76</v>
      </c>
      <c r="E25" s="26" t="s">
        <v>76</v>
      </c>
      <c r="F25" s="26" t="s">
        <v>134</v>
      </c>
      <c r="G25" s="26" t="s">
        <v>134</v>
      </c>
      <c r="H25" s="12"/>
      <c r="I25" s="12"/>
      <c r="J25" s="12"/>
      <c r="K25" s="12"/>
      <c r="L25" s="12"/>
      <c r="M25" s="12"/>
      <c r="N25" s="12"/>
      <c r="O25" s="12"/>
      <c r="P25" s="12"/>
      <c r="Q25" s="12"/>
      <c r="R25" s="12"/>
      <c r="S25" s="12"/>
    </row>
    <row r="26" spans="1:19" ht="12">
      <c r="A26" s="16" t="s">
        <v>34</v>
      </c>
      <c r="B26" s="36"/>
      <c r="C26" s="26">
        <v>1</v>
      </c>
      <c r="D26" s="26">
        <v>1</v>
      </c>
      <c r="E26" s="13">
        <v>1</v>
      </c>
      <c r="F26" s="26">
        <v>2</v>
      </c>
      <c r="G26" s="26">
        <v>2</v>
      </c>
      <c r="H26" s="12"/>
      <c r="I26" s="12"/>
      <c r="J26" s="12"/>
      <c r="K26" s="12"/>
      <c r="L26" s="12"/>
      <c r="M26" s="12"/>
      <c r="N26" s="12"/>
      <c r="O26" s="12"/>
      <c r="P26" s="12"/>
      <c r="Q26" s="12"/>
      <c r="R26" s="12"/>
      <c r="S26" s="12"/>
    </row>
    <row r="27" spans="1:19">
      <c r="A27" s="16" t="s">
        <v>35</v>
      </c>
      <c r="B27" s="24" t="s">
        <v>36</v>
      </c>
      <c r="C27" s="26" t="s">
        <v>8</v>
      </c>
      <c r="D27" s="26" t="s">
        <v>8</v>
      </c>
      <c r="E27" s="26" t="s">
        <v>8</v>
      </c>
      <c r="F27" s="26" t="s">
        <v>79</v>
      </c>
      <c r="G27" s="26" t="s">
        <v>8</v>
      </c>
      <c r="H27" s="12"/>
      <c r="I27" s="12"/>
      <c r="J27" s="12"/>
      <c r="K27" s="12"/>
      <c r="L27" s="12"/>
      <c r="M27" s="12"/>
      <c r="N27" s="12"/>
      <c r="O27" s="12"/>
      <c r="P27" s="12"/>
      <c r="Q27" s="12"/>
      <c r="R27" s="12"/>
      <c r="S27" s="12"/>
    </row>
    <row r="28" spans="1:19">
      <c r="A28" s="27" t="s">
        <v>37</v>
      </c>
      <c r="B28" s="23" t="s">
        <v>38</v>
      </c>
      <c r="C28" s="26" t="s">
        <v>8</v>
      </c>
      <c r="D28" s="26" t="s">
        <v>8</v>
      </c>
      <c r="E28" s="26" t="s">
        <v>8</v>
      </c>
      <c r="F28" s="26" t="s">
        <v>135</v>
      </c>
      <c r="G28" s="26" t="s">
        <v>135</v>
      </c>
      <c r="H28" s="12"/>
      <c r="I28" s="12"/>
      <c r="J28" s="12"/>
      <c r="K28" s="12"/>
      <c r="L28" s="12"/>
      <c r="M28" s="12"/>
      <c r="N28" s="12"/>
      <c r="O28" s="12"/>
      <c r="P28" s="12"/>
      <c r="Q28" s="12"/>
      <c r="R28" s="12"/>
      <c r="S28" s="12"/>
    </row>
    <row r="29" spans="1:19">
      <c r="A29" s="16" t="s">
        <v>39</v>
      </c>
      <c r="B29" s="24" t="s">
        <v>40</v>
      </c>
      <c r="C29" s="26" t="s">
        <v>8</v>
      </c>
      <c r="D29" s="26" t="s">
        <v>8</v>
      </c>
      <c r="E29" s="26" t="s">
        <v>8</v>
      </c>
      <c r="F29" s="26" t="s">
        <v>8</v>
      </c>
      <c r="G29" s="26" t="s">
        <v>8</v>
      </c>
      <c r="H29" s="12"/>
      <c r="I29" s="12"/>
      <c r="J29" s="12"/>
      <c r="K29" s="12"/>
      <c r="L29" s="12"/>
      <c r="M29" s="12"/>
      <c r="N29" s="12"/>
      <c r="O29" s="12"/>
      <c r="P29" s="12"/>
      <c r="Q29" s="12"/>
      <c r="R29" s="12"/>
      <c r="S29" s="12"/>
    </row>
    <row r="30" spans="1:19" ht="45.6">
      <c r="A30" s="16" t="s">
        <v>41</v>
      </c>
      <c r="B30" s="24"/>
      <c r="C30" s="28" t="s">
        <v>42</v>
      </c>
      <c r="D30" s="28" t="s">
        <v>42</v>
      </c>
      <c r="E30" s="43" t="s">
        <v>8</v>
      </c>
      <c r="F30" s="28"/>
      <c r="G30" s="28"/>
      <c r="H30" s="12"/>
      <c r="I30" s="12"/>
      <c r="J30" s="12"/>
      <c r="K30" s="12"/>
      <c r="L30" s="12"/>
      <c r="M30" s="12"/>
      <c r="N30" s="12"/>
      <c r="O30" s="12"/>
      <c r="P30" s="12"/>
      <c r="Q30" s="12"/>
      <c r="R30" s="12"/>
      <c r="S30" s="12"/>
    </row>
    <row r="31" spans="1:19" ht="45.6">
      <c r="A31" s="16" t="s">
        <v>43</v>
      </c>
      <c r="B31" s="24" t="s">
        <v>44</v>
      </c>
      <c r="C31" s="28" t="s">
        <v>42</v>
      </c>
      <c r="D31" s="28" t="s">
        <v>42</v>
      </c>
      <c r="E31" s="43" t="s">
        <v>8</v>
      </c>
      <c r="F31" s="28"/>
      <c r="G31" s="28"/>
      <c r="H31" s="12"/>
      <c r="I31" s="12"/>
      <c r="J31" s="12"/>
      <c r="K31" s="12"/>
      <c r="L31" s="12"/>
      <c r="M31" s="12"/>
      <c r="N31" s="12"/>
      <c r="O31" s="12"/>
      <c r="P31" s="12"/>
      <c r="Q31" s="12"/>
      <c r="R31" s="12"/>
      <c r="S31" s="12"/>
    </row>
    <row r="32" spans="1:19" ht="22.8">
      <c r="A32" s="16" t="s">
        <v>45</v>
      </c>
      <c r="B32" s="37" t="s">
        <v>46</v>
      </c>
      <c r="C32" s="28" t="s">
        <v>42</v>
      </c>
      <c r="D32" s="28" t="s">
        <v>42</v>
      </c>
      <c r="E32" s="28" t="s">
        <v>42</v>
      </c>
      <c r="F32" s="28" t="s">
        <v>136</v>
      </c>
      <c r="G32" s="28" t="s">
        <v>136</v>
      </c>
      <c r="H32" s="12"/>
      <c r="I32" s="12"/>
      <c r="J32" s="12"/>
      <c r="K32" s="12"/>
      <c r="L32" s="12"/>
      <c r="M32" s="12"/>
      <c r="N32" s="12"/>
      <c r="O32" s="12"/>
      <c r="P32" s="12"/>
      <c r="Q32" s="12"/>
      <c r="R32" s="12"/>
      <c r="S32" s="12"/>
    </row>
    <row r="33" spans="1:19" ht="22.8">
      <c r="A33" s="16" t="s">
        <v>47</v>
      </c>
      <c r="B33" s="24" t="s">
        <v>48</v>
      </c>
      <c r="C33" s="28" t="s">
        <v>42</v>
      </c>
      <c r="D33" s="28" t="s">
        <v>42</v>
      </c>
      <c r="E33" s="28" t="s">
        <v>42</v>
      </c>
      <c r="F33" s="28"/>
      <c r="G33" s="28"/>
      <c r="H33" s="12"/>
      <c r="I33" s="12"/>
      <c r="J33" s="12"/>
      <c r="K33" s="12"/>
      <c r="L33" s="12"/>
      <c r="M33" s="12"/>
      <c r="N33" s="12"/>
      <c r="O33" s="12"/>
      <c r="P33" s="12"/>
      <c r="Q33" s="12"/>
      <c r="R33" s="12"/>
      <c r="S33" s="12"/>
    </row>
    <row r="34" spans="1:19" ht="22.8">
      <c r="A34" s="16" t="s">
        <v>49</v>
      </c>
      <c r="B34" s="24" t="s">
        <v>48</v>
      </c>
      <c r="C34" s="13" t="s">
        <v>42</v>
      </c>
      <c r="D34" s="13" t="s">
        <v>42</v>
      </c>
      <c r="E34" s="28" t="s">
        <v>42</v>
      </c>
      <c r="F34" s="13"/>
      <c r="G34" s="13"/>
      <c r="H34" s="12"/>
      <c r="I34" s="12"/>
      <c r="J34" s="12"/>
      <c r="K34" s="12"/>
      <c r="L34" s="12"/>
      <c r="M34" s="12"/>
      <c r="N34" s="12"/>
      <c r="O34" s="12"/>
      <c r="P34" s="12"/>
      <c r="Q34" s="12"/>
      <c r="R34" s="12"/>
      <c r="S34" s="12"/>
    </row>
    <row r="35" spans="1:19" ht="79.8">
      <c r="A35" s="16" t="s">
        <v>81</v>
      </c>
      <c r="B35" s="24"/>
      <c r="C35" s="17" t="s">
        <v>77</v>
      </c>
      <c r="D35" s="17" t="s">
        <v>78</v>
      </c>
      <c r="E35" s="17" t="s">
        <v>77</v>
      </c>
      <c r="F35" s="17" t="s">
        <v>143</v>
      </c>
      <c r="G35" s="17" t="s">
        <v>141</v>
      </c>
      <c r="H35" s="12"/>
      <c r="I35" s="12"/>
      <c r="J35" s="12"/>
      <c r="K35" s="12"/>
      <c r="L35" s="12"/>
      <c r="M35" s="12"/>
      <c r="N35" s="12"/>
      <c r="O35" s="12"/>
      <c r="P35" s="12"/>
      <c r="Q35" s="12"/>
      <c r="R35" s="12"/>
      <c r="S35" s="12"/>
    </row>
    <row r="36" spans="1:19">
      <c r="A36" s="16" t="s">
        <v>82</v>
      </c>
      <c r="B36" s="24"/>
      <c r="C36" s="17" t="s">
        <v>79</v>
      </c>
      <c r="D36" s="17" t="s">
        <v>70</v>
      </c>
      <c r="E36" s="12" t="s">
        <v>120</v>
      </c>
      <c r="F36" s="17" t="s">
        <v>138</v>
      </c>
      <c r="G36" s="17" t="s">
        <v>138</v>
      </c>
      <c r="H36" s="12"/>
      <c r="I36" s="12"/>
      <c r="J36" s="12"/>
      <c r="K36" s="12"/>
      <c r="L36" s="12"/>
      <c r="M36" s="12"/>
      <c r="N36" s="12"/>
      <c r="O36" s="12"/>
      <c r="P36" s="12"/>
      <c r="Q36" s="12"/>
      <c r="R36" s="12"/>
      <c r="S36" s="12"/>
    </row>
    <row r="37" spans="1:19">
      <c r="A37" s="16" t="s">
        <v>83</v>
      </c>
      <c r="B37" s="24"/>
      <c r="C37" s="17" t="s">
        <v>80</v>
      </c>
      <c r="D37" s="17" t="s">
        <v>80</v>
      </c>
      <c r="E37" s="17" t="s">
        <v>80</v>
      </c>
      <c r="F37" s="17" t="s">
        <v>137</v>
      </c>
      <c r="G37" s="17" t="s">
        <v>137</v>
      </c>
      <c r="H37" s="12"/>
      <c r="I37" s="12"/>
      <c r="J37" s="12"/>
      <c r="K37" s="12"/>
      <c r="L37" s="12"/>
      <c r="M37" s="12"/>
      <c r="N37" s="12"/>
      <c r="O37" s="12"/>
      <c r="P37" s="12"/>
      <c r="Q37" s="12"/>
      <c r="R37" s="12"/>
      <c r="S37" s="12"/>
    </row>
    <row r="38" spans="1:19" ht="13.2">
      <c r="A38" s="29" t="s">
        <v>50</v>
      </c>
    </row>
  </sheetData>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8"/>
  <sheetViews>
    <sheetView topLeftCell="A7" zoomScaleNormal="100" workbookViewId="0">
      <selection activeCell="E16" sqref="E16"/>
    </sheetView>
  </sheetViews>
  <sheetFormatPr defaultColWidth="9.33203125" defaultRowHeight="11.4"/>
  <cols>
    <col min="1" max="1" width="20.33203125" style="5" customWidth="1"/>
    <col min="2" max="2" width="40.6640625" style="5" customWidth="1"/>
    <col min="3" max="3" width="31.5546875" style="6" customWidth="1"/>
    <col min="4" max="5" width="31.5546875" style="5" customWidth="1"/>
    <col min="6" max="6" width="31.5546875" style="6" customWidth="1"/>
    <col min="7" max="19" width="31.5546875" style="5" customWidth="1"/>
    <col min="20" max="16384" width="9.33203125" style="5"/>
  </cols>
  <sheetData>
    <row r="1" spans="1:19" ht="12">
      <c r="A1" s="4" t="s">
        <v>51</v>
      </c>
    </row>
    <row r="2" spans="1:19" ht="24">
      <c r="A2" s="7" t="s">
        <v>5</v>
      </c>
      <c r="B2" s="8" t="s">
        <v>6</v>
      </c>
      <c r="C2" s="30" t="s">
        <v>52</v>
      </c>
      <c r="D2" s="30" t="s">
        <v>67</v>
      </c>
      <c r="E2" s="44" t="s">
        <v>104</v>
      </c>
      <c r="F2" s="30" t="s">
        <v>127</v>
      </c>
      <c r="G2" s="30" t="s">
        <v>128</v>
      </c>
      <c r="H2" s="9"/>
      <c r="I2" s="9"/>
      <c r="J2" s="9"/>
      <c r="K2" s="9"/>
      <c r="L2" s="9"/>
      <c r="M2" s="9"/>
      <c r="N2" s="9"/>
      <c r="O2" s="9"/>
      <c r="P2" s="9"/>
      <c r="Q2" s="9"/>
      <c r="R2" s="9"/>
      <c r="S2" s="9"/>
    </row>
    <row r="3" spans="1:19" ht="22.8">
      <c r="A3" s="39" t="s">
        <v>98</v>
      </c>
      <c r="B3" s="26" t="s">
        <v>100</v>
      </c>
      <c r="C3" s="40" t="s">
        <v>99</v>
      </c>
      <c r="D3" s="40" t="s">
        <v>99</v>
      </c>
      <c r="E3" s="28" t="s">
        <v>106</v>
      </c>
      <c r="F3" s="40" t="s">
        <v>140</v>
      </c>
      <c r="G3" s="40" t="s">
        <v>140</v>
      </c>
      <c r="H3" s="42"/>
      <c r="I3" s="42"/>
      <c r="J3" s="42"/>
      <c r="K3" s="42"/>
      <c r="L3" s="42"/>
      <c r="M3" s="42"/>
      <c r="N3" s="42"/>
      <c r="O3" s="42"/>
      <c r="P3" s="42"/>
      <c r="Q3" s="42"/>
      <c r="R3" s="42"/>
      <c r="S3" s="42"/>
    </row>
    <row r="4" spans="1:19" ht="22.8">
      <c r="A4" s="10" t="s">
        <v>7</v>
      </c>
      <c r="B4" s="11"/>
      <c r="C4" s="11" t="s">
        <v>90</v>
      </c>
      <c r="D4" s="11" t="s">
        <v>91</v>
      </c>
      <c r="E4" s="12" t="s">
        <v>108</v>
      </c>
      <c r="F4" s="45" t="s">
        <v>129</v>
      </c>
      <c r="G4" s="45" t="s">
        <v>129</v>
      </c>
      <c r="H4" s="12"/>
      <c r="I4" s="12"/>
      <c r="J4" s="12"/>
      <c r="K4" s="12"/>
      <c r="L4" s="12"/>
      <c r="M4" s="12"/>
      <c r="N4" s="12"/>
      <c r="O4" s="12"/>
      <c r="P4" s="12"/>
      <c r="Q4" s="12"/>
      <c r="R4" s="12"/>
      <c r="S4" s="12"/>
    </row>
    <row r="5" spans="1:19">
      <c r="A5" s="10" t="s">
        <v>9</v>
      </c>
      <c r="B5" s="11"/>
      <c r="C5" s="13" t="s">
        <v>68</v>
      </c>
      <c r="D5" s="13" t="s">
        <v>68</v>
      </c>
      <c r="E5" s="12" t="s">
        <v>64</v>
      </c>
      <c r="F5" s="13" t="s">
        <v>130</v>
      </c>
      <c r="G5" s="13" t="s">
        <v>130</v>
      </c>
      <c r="H5" s="12"/>
      <c r="I5" s="12"/>
      <c r="J5" s="12"/>
      <c r="K5" s="12"/>
      <c r="L5" s="12"/>
      <c r="M5" s="12"/>
      <c r="N5" s="12"/>
      <c r="O5" s="12"/>
      <c r="P5" s="12"/>
      <c r="Q5" s="12"/>
      <c r="R5" s="12"/>
      <c r="S5" s="12"/>
    </row>
    <row r="6" spans="1:19">
      <c r="A6" s="10" t="s">
        <v>10</v>
      </c>
      <c r="B6" s="11"/>
      <c r="C6" s="13" t="s">
        <v>69</v>
      </c>
      <c r="D6" s="13" t="s">
        <v>69</v>
      </c>
      <c r="E6" s="12" t="s">
        <v>109</v>
      </c>
      <c r="F6" s="13" t="s">
        <v>69</v>
      </c>
      <c r="G6" s="13" t="s">
        <v>69</v>
      </c>
      <c r="H6" s="12"/>
      <c r="I6" s="12"/>
      <c r="J6" s="12"/>
      <c r="K6" s="12"/>
      <c r="L6" s="12"/>
      <c r="M6" s="12"/>
      <c r="N6" s="12"/>
      <c r="O6" s="12"/>
      <c r="P6" s="12"/>
      <c r="Q6" s="12"/>
      <c r="R6" s="12"/>
      <c r="S6" s="12"/>
    </row>
    <row r="7" spans="1:19">
      <c r="A7" s="10" t="s">
        <v>11</v>
      </c>
      <c r="B7" s="11"/>
      <c r="C7" s="13" t="s">
        <v>70</v>
      </c>
      <c r="D7" s="13" t="s">
        <v>71</v>
      </c>
      <c r="E7" s="12" t="s">
        <v>110</v>
      </c>
      <c r="F7" s="13" t="s">
        <v>70</v>
      </c>
      <c r="G7" s="13" t="s">
        <v>71</v>
      </c>
      <c r="H7" s="12"/>
      <c r="I7" s="12"/>
      <c r="J7" s="12"/>
      <c r="K7" s="12"/>
      <c r="L7" s="12"/>
      <c r="M7" s="12"/>
      <c r="N7" s="12"/>
      <c r="O7" s="12"/>
      <c r="P7" s="12"/>
      <c r="Q7" s="12"/>
      <c r="R7" s="12"/>
      <c r="S7" s="12"/>
    </row>
    <row r="8" spans="1:19">
      <c r="A8" s="10" t="s">
        <v>12</v>
      </c>
      <c r="B8" s="11"/>
      <c r="C8" s="13" t="s">
        <v>72</v>
      </c>
      <c r="D8" s="13" t="s">
        <v>72</v>
      </c>
      <c r="E8" s="12" t="s">
        <v>111</v>
      </c>
      <c r="F8" s="13" t="s">
        <v>72</v>
      </c>
      <c r="G8" s="13" t="s">
        <v>72</v>
      </c>
      <c r="H8" s="12"/>
      <c r="I8" s="12"/>
      <c r="J8" s="12"/>
      <c r="K8" s="12"/>
      <c r="L8" s="12"/>
      <c r="M8" s="12"/>
      <c r="N8" s="12"/>
      <c r="O8" s="12"/>
      <c r="P8" s="12"/>
      <c r="Q8" s="12"/>
      <c r="R8" s="12"/>
      <c r="S8" s="12"/>
    </row>
    <row r="9" spans="1:19">
      <c r="A9" s="10" t="s">
        <v>13</v>
      </c>
      <c r="B9" s="11"/>
      <c r="C9" s="14" t="s">
        <v>73</v>
      </c>
      <c r="D9" s="14" t="s">
        <v>73</v>
      </c>
      <c r="E9" s="12" t="s">
        <v>112</v>
      </c>
      <c r="F9" s="14" t="s">
        <v>73</v>
      </c>
      <c r="G9" s="14" t="s">
        <v>73</v>
      </c>
      <c r="H9" s="12"/>
      <c r="I9" s="12"/>
      <c r="J9" s="12"/>
      <c r="K9" s="12"/>
      <c r="L9" s="12"/>
      <c r="M9" s="12"/>
      <c r="N9" s="12"/>
      <c r="O9" s="12"/>
      <c r="P9" s="12"/>
      <c r="Q9" s="12"/>
      <c r="R9" s="12"/>
      <c r="S9" s="12"/>
    </row>
    <row r="10" spans="1:19" ht="13.2">
      <c r="A10" s="10" t="s">
        <v>14</v>
      </c>
      <c r="B10" s="11"/>
      <c r="C10" s="41" t="s">
        <v>92</v>
      </c>
      <c r="D10" s="41" t="s">
        <v>92</v>
      </c>
      <c r="E10" s="12" t="s">
        <v>113</v>
      </c>
      <c r="F10" s="41" t="s">
        <v>92</v>
      </c>
      <c r="G10" s="41" t="s">
        <v>92</v>
      </c>
      <c r="H10" s="12"/>
      <c r="I10" s="12"/>
      <c r="J10" s="12"/>
      <c r="K10" s="12"/>
      <c r="L10" s="12"/>
      <c r="M10" s="12"/>
      <c r="N10" s="12"/>
      <c r="O10" s="12"/>
      <c r="P10" s="12"/>
      <c r="Q10" s="12"/>
      <c r="R10" s="12"/>
      <c r="S10" s="12"/>
    </row>
    <row r="11" spans="1:19" ht="13.2">
      <c r="A11" s="10" t="s">
        <v>15</v>
      </c>
      <c r="B11" s="11"/>
      <c r="C11" s="41">
        <v>1</v>
      </c>
      <c r="D11" s="41">
        <v>1</v>
      </c>
      <c r="E11" s="13">
        <v>1</v>
      </c>
      <c r="F11" s="41">
        <v>1</v>
      </c>
      <c r="G11" s="41">
        <v>1</v>
      </c>
      <c r="H11" s="12"/>
      <c r="I11" s="12"/>
      <c r="J11" s="12"/>
      <c r="K11" s="12"/>
      <c r="L11" s="12"/>
      <c r="M11" s="12"/>
      <c r="N11" s="12"/>
      <c r="O11" s="12"/>
      <c r="P11" s="12"/>
      <c r="Q11" s="12"/>
      <c r="R11" s="12"/>
      <c r="S11" s="12"/>
    </row>
    <row r="12" spans="1:19" ht="136.80000000000001">
      <c r="A12" s="15" t="s">
        <v>16</v>
      </c>
      <c r="B12" s="16" t="s">
        <v>17</v>
      </c>
      <c r="C12" s="17" t="s">
        <v>74</v>
      </c>
      <c r="D12" s="17" t="s">
        <v>74</v>
      </c>
      <c r="E12" s="12" t="s">
        <v>114</v>
      </c>
      <c r="F12" s="17" t="s">
        <v>74</v>
      </c>
      <c r="G12" s="17" t="s">
        <v>74</v>
      </c>
      <c r="H12" s="12"/>
      <c r="I12" s="12"/>
      <c r="J12" s="12"/>
      <c r="K12" s="12"/>
      <c r="L12" s="12"/>
      <c r="M12" s="12"/>
      <c r="N12" s="12"/>
      <c r="O12" s="12"/>
      <c r="P12" s="12"/>
      <c r="Q12" s="12"/>
      <c r="R12" s="12"/>
      <c r="S12" s="12"/>
    </row>
    <row r="13" spans="1:19" ht="136.80000000000001">
      <c r="A13" s="15" t="s">
        <v>18</v>
      </c>
      <c r="B13" s="16" t="s">
        <v>19</v>
      </c>
      <c r="C13" s="13" t="s">
        <v>75</v>
      </c>
      <c r="D13" s="13" t="s">
        <v>75</v>
      </c>
      <c r="E13" s="12" t="s">
        <v>107</v>
      </c>
      <c r="F13" s="13" t="s">
        <v>75</v>
      </c>
      <c r="G13" s="13" t="s">
        <v>75</v>
      </c>
      <c r="H13" s="12"/>
      <c r="I13" s="12"/>
      <c r="J13" s="12"/>
      <c r="K13" s="12"/>
      <c r="L13" s="12"/>
      <c r="M13" s="12"/>
      <c r="N13" s="12"/>
      <c r="O13" s="12"/>
      <c r="P13" s="12"/>
      <c r="Q13" s="12"/>
      <c r="R13" s="12"/>
      <c r="S13" s="12"/>
    </row>
    <row r="14" spans="1:19">
      <c r="A14" s="10" t="s">
        <v>20</v>
      </c>
      <c r="B14" s="11"/>
      <c r="C14" s="11" t="s">
        <v>8</v>
      </c>
      <c r="D14" s="11" t="s">
        <v>8</v>
      </c>
      <c r="E14" s="12" t="s">
        <v>117</v>
      </c>
      <c r="F14" s="11" t="s">
        <v>131</v>
      </c>
      <c r="G14" s="11" t="s">
        <v>131</v>
      </c>
      <c r="H14" s="12"/>
      <c r="I14" s="12"/>
      <c r="J14" s="12"/>
      <c r="K14" s="12"/>
      <c r="L14" s="12"/>
      <c r="M14" s="12"/>
      <c r="N14" s="12"/>
      <c r="O14" s="12"/>
      <c r="P14" s="12"/>
      <c r="Q14" s="12"/>
      <c r="R14" s="12"/>
      <c r="S14" s="12"/>
    </row>
    <row r="15" spans="1:19">
      <c r="A15" s="10" t="s">
        <v>21</v>
      </c>
      <c r="B15" s="11" t="s">
        <v>22</v>
      </c>
      <c r="C15" s="11" t="s">
        <v>8</v>
      </c>
      <c r="D15" s="11" t="s">
        <v>8</v>
      </c>
      <c r="E15" s="12" t="s">
        <v>116</v>
      </c>
      <c r="F15" s="11" t="s">
        <v>132</v>
      </c>
      <c r="G15" s="11" t="s">
        <v>132</v>
      </c>
      <c r="H15" s="12"/>
      <c r="I15" s="12"/>
      <c r="J15" s="12"/>
      <c r="K15" s="12"/>
      <c r="L15" s="12"/>
      <c r="M15" s="12"/>
      <c r="N15" s="12"/>
      <c r="O15" s="12"/>
      <c r="P15" s="12"/>
      <c r="Q15" s="12"/>
      <c r="R15" s="12"/>
      <c r="S15" s="12"/>
    </row>
    <row r="16" spans="1:19">
      <c r="A16" s="10" t="s">
        <v>23</v>
      </c>
      <c r="B16" s="11"/>
      <c r="C16" s="17" t="s">
        <v>96</v>
      </c>
      <c r="D16" s="17" t="s">
        <v>97</v>
      </c>
      <c r="E16" s="53" t="s">
        <v>151</v>
      </c>
      <c r="F16" s="46" t="s">
        <v>148</v>
      </c>
      <c r="G16" s="46" t="s">
        <v>148</v>
      </c>
      <c r="H16" s="12"/>
      <c r="I16" s="12"/>
      <c r="J16" s="12"/>
      <c r="K16" s="12"/>
      <c r="L16" s="12"/>
      <c r="M16" s="12"/>
      <c r="N16" s="12"/>
      <c r="O16" s="12"/>
      <c r="P16" s="12"/>
      <c r="Q16" s="12"/>
      <c r="R16" s="12"/>
      <c r="S16" s="12"/>
    </row>
    <row r="17" spans="1:19" ht="45.6">
      <c r="A17" s="18" t="s">
        <v>24</v>
      </c>
      <c r="B17" s="13" t="s">
        <v>25</v>
      </c>
      <c r="C17" s="11" t="s">
        <v>42</v>
      </c>
      <c r="D17" s="11" t="s">
        <v>42</v>
      </c>
      <c r="E17" s="12" t="s">
        <v>115</v>
      </c>
      <c r="F17" s="45" t="s">
        <v>133</v>
      </c>
      <c r="G17" s="45" t="s">
        <v>133</v>
      </c>
      <c r="H17" s="12"/>
      <c r="I17" s="12"/>
      <c r="J17" s="12"/>
      <c r="K17" s="12"/>
      <c r="L17" s="12"/>
      <c r="M17" s="12"/>
      <c r="N17" s="12"/>
      <c r="O17" s="12"/>
      <c r="P17" s="12"/>
      <c r="Q17" s="12"/>
      <c r="R17" s="12"/>
      <c r="S17" s="12"/>
    </row>
    <row r="18" spans="1:19" s="19" customFormat="1">
      <c r="B18" s="20"/>
      <c r="C18" s="21"/>
      <c r="D18" s="21"/>
      <c r="F18" s="21"/>
      <c r="G18" s="21"/>
    </row>
    <row r="19" spans="1:19" s="19" customFormat="1">
      <c r="C19" s="21"/>
      <c r="D19" s="21"/>
      <c r="F19" s="21"/>
      <c r="G19" s="21"/>
    </row>
    <row r="20" spans="1:19" ht="24">
      <c r="A20" s="7" t="s">
        <v>26</v>
      </c>
      <c r="B20" s="8" t="s">
        <v>27</v>
      </c>
      <c r="C20" s="13"/>
      <c r="D20" s="13"/>
      <c r="E20" s="12"/>
      <c r="F20" s="13"/>
      <c r="G20" s="13"/>
      <c r="H20" s="12"/>
      <c r="I20" s="12"/>
      <c r="J20" s="12"/>
      <c r="K20" s="12"/>
      <c r="L20" s="12"/>
      <c r="M20" s="12"/>
      <c r="N20" s="12"/>
      <c r="O20" s="12"/>
      <c r="P20" s="12"/>
      <c r="Q20" s="12"/>
      <c r="R20" s="12"/>
      <c r="S20" s="12"/>
    </row>
    <row r="21" spans="1:19" ht="22.8">
      <c r="A21" s="22" t="s">
        <v>28</v>
      </c>
      <c r="B21" s="23" t="s">
        <v>53</v>
      </c>
      <c r="C21" s="11" t="s">
        <v>8</v>
      </c>
      <c r="D21" s="11" t="s">
        <v>8</v>
      </c>
      <c r="E21" s="11" t="s">
        <v>8</v>
      </c>
      <c r="F21" s="11" t="s">
        <v>8</v>
      </c>
      <c r="G21" s="11" t="s">
        <v>8</v>
      </c>
      <c r="H21" s="12"/>
      <c r="I21" s="12"/>
      <c r="J21" s="12"/>
      <c r="K21" s="12"/>
      <c r="L21" s="12"/>
      <c r="M21" s="12"/>
      <c r="N21" s="12"/>
      <c r="O21" s="12"/>
      <c r="P21" s="12"/>
      <c r="Q21" s="12"/>
      <c r="R21" s="12"/>
      <c r="S21" s="12"/>
    </row>
    <row r="22" spans="1:19">
      <c r="A22" s="22" t="s">
        <v>29</v>
      </c>
      <c r="B22" s="24"/>
      <c r="C22" s="11" t="s">
        <v>70</v>
      </c>
      <c r="D22" s="11" t="s">
        <v>95</v>
      </c>
      <c r="E22" s="12" t="s">
        <v>110</v>
      </c>
      <c r="F22" s="11" t="s">
        <v>70</v>
      </c>
      <c r="G22" s="11" t="s">
        <v>95</v>
      </c>
      <c r="H22" s="12"/>
      <c r="I22" s="12"/>
      <c r="J22" s="12"/>
      <c r="K22" s="12"/>
      <c r="L22" s="12"/>
      <c r="M22" s="12"/>
      <c r="N22" s="12"/>
      <c r="O22" s="12"/>
      <c r="P22" s="12"/>
      <c r="Q22" s="12"/>
      <c r="R22" s="12"/>
      <c r="S22" s="12"/>
    </row>
    <row r="23" spans="1:19">
      <c r="A23" s="16" t="s">
        <v>30</v>
      </c>
      <c r="B23" s="24">
        <v>3</v>
      </c>
      <c r="C23" s="11" t="s">
        <v>8</v>
      </c>
      <c r="D23" s="11" t="s">
        <v>8</v>
      </c>
      <c r="E23" s="11" t="s">
        <v>8</v>
      </c>
      <c r="F23" s="11" t="s">
        <v>8</v>
      </c>
      <c r="G23" s="11" t="s">
        <v>8</v>
      </c>
      <c r="H23" s="12"/>
      <c r="I23" s="12"/>
      <c r="J23" s="12"/>
      <c r="K23" s="12"/>
      <c r="L23" s="12"/>
      <c r="M23" s="12"/>
      <c r="N23" s="12"/>
      <c r="O23" s="12"/>
      <c r="P23" s="12"/>
      <c r="Q23" s="12"/>
      <c r="R23" s="12"/>
      <c r="S23" s="12"/>
    </row>
    <row r="24" spans="1:19">
      <c r="A24" s="25" t="s">
        <v>31</v>
      </c>
      <c r="B24" s="26" t="s">
        <v>32</v>
      </c>
      <c r="C24" s="11" t="s">
        <v>8</v>
      </c>
      <c r="D24" s="11" t="s">
        <v>8</v>
      </c>
      <c r="E24" s="11" t="s">
        <v>8</v>
      </c>
      <c r="F24" s="11" t="s">
        <v>8</v>
      </c>
      <c r="G24" s="11" t="s">
        <v>8</v>
      </c>
      <c r="H24" s="12"/>
      <c r="I24" s="12"/>
      <c r="J24" s="12"/>
      <c r="K24" s="12"/>
      <c r="L24" s="12"/>
      <c r="M24" s="12"/>
      <c r="N24" s="12"/>
      <c r="O24" s="12"/>
      <c r="P24" s="12"/>
      <c r="Q24" s="12"/>
      <c r="R24" s="12"/>
      <c r="S24" s="12"/>
    </row>
    <row r="25" spans="1:19" ht="22.8">
      <c r="A25" s="16" t="s">
        <v>33</v>
      </c>
      <c r="B25" s="24"/>
      <c r="C25" s="26" t="s">
        <v>84</v>
      </c>
      <c r="D25" s="26" t="s">
        <v>84</v>
      </c>
      <c r="E25" s="26" t="s">
        <v>118</v>
      </c>
      <c r="F25" s="26" t="s">
        <v>134</v>
      </c>
      <c r="G25" s="26" t="s">
        <v>134</v>
      </c>
      <c r="H25" s="12"/>
      <c r="I25" s="12"/>
      <c r="J25" s="12"/>
      <c r="K25" s="12"/>
      <c r="L25" s="12"/>
      <c r="M25" s="12"/>
      <c r="N25" s="12"/>
      <c r="O25" s="12"/>
      <c r="P25" s="12"/>
      <c r="Q25" s="12"/>
      <c r="R25" s="12"/>
      <c r="S25" s="12"/>
    </row>
    <row r="26" spans="1:19" ht="12">
      <c r="A26" s="16" t="s">
        <v>34</v>
      </c>
      <c r="B26" s="36"/>
      <c r="C26" s="26">
        <v>1</v>
      </c>
      <c r="D26" s="26">
        <v>1</v>
      </c>
      <c r="E26" s="12">
        <v>1</v>
      </c>
      <c r="F26" s="26">
        <v>2</v>
      </c>
      <c r="G26" s="26">
        <v>2</v>
      </c>
      <c r="H26" s="12"/>
      <c r="I26" s="12"/>
      <c r="J26" s="12"/>
      <c r="K26" s="12"/>
      <c r="L26" s="12"/>
      <c r="M26" s="12"/>
      <c r="N26" s="12"/>
      <c r="O26" s="12"/>
      <c r="P26" s="12"/>
      <c r="Q26" s="12"/>
      <c r="R26" s="12"/>
      <c r="S26" s="12"/>
    </row>
    <row r="27" spans="1:19" ht="22.8">
      <c r="A27" s="16" t="s">
        <v>35</v>
      </c>
      <c r="B27" s="24" t="s">
        <v>36</v>
      </c>
      <c r="C27" s="26" t="s">
        <v>8</v>
      </c>
      <c r="D27" s="26" t="s">
        <v>8</v>
      </c>
      <c r="E27" s="26" t="s">
        <v>8</v>
      </c>
      <c r="F27" s="28" t="s">
        <v>136</v>
      </c>
      <c r="G27" s="28" t="s">
        <v>136</v>
      </c>
      <c r="H27" s="12"/>
      <c r="I27" s="12"/>
      <c r="J27" s="12"/>
      <c r="K27" s="12"/>
      <c r="L27" s="12"/>
      <c r="M27" s="12"/>
      <c r="N27" s="12"/>
      <c r="O27" s="12"/>
      <c r="P27" s="12"/>
      <c r="Q27" s="12"/>
      <c r="R27" s="12"/>
      <c r="S27" s="12"/>
    </row>
    <row r="28" spans="1:19">
      <c r="A28" s="27" t="s">
        <v>37</v>
      </c>
      <c r="B28" s="23" t="s">
        <v>38</v>
      </c>
      <c r="C28" s="26" t="s">
        <v>8</v>
      </c>
      <c r="D28" s="26" t="s">
        <v>8</v>
      </c>
      <c r="E28" s="26" t="s">
        <v>8</v>
      </c>
      <c r="F28" s="26" t="s">
        <v>135</v>
      </c>
      <c r="G28" s="26" t="s">
        <v>135</v>
      </c>
      <c r="H28" s="12"/>
      <c r="I28" s="12"/>
      <c r="J28" s="12"/>
      <c r="K28" s="12"/>
      <c r="L28" s="12"/>
      <c r="M28" s="12"/>
      <c r="N28" s="12"/>
      <c r="O28" s="12"/>
      <c r="P28" s="12"/>
      <c r="Q28" s="12"/>
      <c r="R28" s="12"/>
      <c r="S28" s="12"/>
    </row>
    <row r="29" spans="1:19">
      <c r="A29" s="16" t="s">
        <v>39</v>
      </c>
      <c r="B29" s="24" t="s">
        <v>40</v>
      </c>
      <c r="C29" s="26" t="s">
        <v>8</v>
      </c>
      <c r="D29" s="26" t="s">
        <v>8</v>
      </c>
      <c r="E29" s="26" t="s">
        <v>8</v>
      </c>
      <c r="F29" s="26" t="s">
        <v>8</v>
      </c>
      <c r="G29" s="26" t="s">
        <v>8</v>
      </c>
      <c r="H29" s="12"/>
      <c r="I29" s="12"/>
      <c r="J29" s="12"/>
      <c r="K29" s="12"/>
      <c r="L29" s="12"/>
      <c r="M29" s="12"/>
      <c r="N29" s="12"/>
      <c r="O29" s="12"/>
      <c r="P29" s="12"/>
      <c r="Q29" s="12"/>
      <c r="R29" s="12"/>
      <c r="S29" s="12"/>
    </row>
    <row r="30" spans="1:19" ht="45.6">
      <c r="A30" s="16" t="s">
        <v>41</v>
      </c>
      <c r="B30" s="24"/>
      <c r="C30" s="28" t="s">
        <v>42</v>
      </c>
      <c r="D30" s="28" t="s">
        <v>42</v>
      </c>
      <c r="E30" s="43" t="s">
        <v>8</v>
      </c>
      <c r="F30" s="28"/>
      <c r="G30" s="28"/>
      <c r="H30" s="12"/>
      <c r="I30" s="12"/>
      <c r="J30" s="12"/>
      <c r="K30" s="12"/>
      <c r="L30" s="12"/>
      <c r="M30" s="12"/>
      <c r="N30" s="12"/>
      <c r="O30" s="12"/>
      <c r="P30" s="12"/>
      <c r="Q30" s="12"/>
      <c r="R30" s="12"/>
      <c r="S30" s="12"/>
    </row>
    <row r="31" spans="1:19" ht="45.6">
      <c r="A31" s="16" t="s">
        <v>43</v>
      </c>
      <c r="B31" s="24" t="s">
        <v>44</v>
      </c>
      <c r="C31" s="28" t="s">
        <v>42</v>
      </c>
      <c r="D31" s="28" t="s">
        <v>42</v>
      </c>
      <c r="E31" s="43" t="s">
        <v>8</v>
      </c>
      <c r="F31" s="28"/>
      <c r="G31" s="28"/>
      <c r="H31" s="12"/>
      <c r="I31" s="12"/>
      <c r="J31" s="12"/>
      <c r="K31" s="12"/>
      <c r="L31" s="12"/>
      <c r="M31" s="12"/>
      <c r="N31" s="12"/>
      <c r="O31" s="12"/>
      <c r="P31" s="12"/>
      <c r="Q31" s="12"/>
      <c r="R31" s="12"/>
      <c r="S31" s="12"/>
    </row>
    <row r="32" spans="1:19" ht="22.8">
      <c r="A32" s="16" t="s">
        <v>45</v>
      </c>
      <c r="B32" s="37" t="s">
        <v>46</v>
      </c>
      <c r="C32" s="28" t="s">
        <v>42</v>
      </c>
      <c r="D32" s="28" t="s">
        <v>42</v>
      </c>
      <c r="E32" s="28" t="s">
        <v>42</v>
      </c>
      <c r="F32" s="28" t="s">
        <v>136</v>
      </c>
      <c r="G32" s="28" t="s">
        <v>136</v>
      </c>
      <c r="H32" s="12"/>
      <c r="I32" s="12"/>
      <c r="J32" s="12"/>
      <c r="K32" s="12"/>
      <c r="L32" s="12"/>
      <c r="M32" s="12"/>
      <c r="N32" s="12"/>
      <c r="O32" s="12"/>
      <c r="P32" s="12"/>
      <c r="Q32" s="12"/>
      <c r="R32" s="12"/>
      <c r="S32" s="12"/>
    </row>
    <row r="33" spans="1:19" ht="22.8">
      <c r="A33" s="16" t="s">
        <v>47</v>
      </c>
      <c r="B33" s="24" t="s">
        <v>48</v>
      </c>
      <c r="C33" s="28" t="s">
        <v>42</v>
      </c>
      <c r="D33" s="28" t="s">
        <v>42</v>
      </c>
      <c r="E33" s="28" t="s">
        <v>42</v>
      </c>
      <c r="F33" s="28"/>
      <c r="G33" s="28"/>
      <c r="H33" s="12"/>
      <c r="I33" s="12"/>
      <c r="J33" s="12"/>
      <c r="K33" s="12"/>
      <c r="L33" s="12"/>
      <c r="M33" s="12"/>
      <c r="N33" s="12"/>
      <c r="O33" s="12"/>
      <c r="P33" s="12"/>
      <c r="Q33" s="12"/>
      <c r="R33" s="12"/>
      <c r="S33" s="12"/>
    </row>
    <row r="34" spans="1:19" ht="22.8">
      <c r="A34" s="16" t="s">
        <v>49</v>
      </c>
      <c r="B34" s="24" t="s">
        <v>48</v>
      </c>
      <c r="C34" s="13" t="s">
        <v>42</v>
      </c>
      <c r="D34" s="13" t="s">
        <v>42</v>
      </c>
      <c r="E34" s="28" t="s">
        <v>42</v>
      </c>
      <c r="F34" s="13"/>
      <c r="G34" s="13"/>
      <c r="H34" s="12"/>
      <c r="I34" s="12"/>
      <c r="J34" s="12"/>
      <c r="K34" s="12"/>
      <c r="L34" s="12"/>
      <c r="M34" s="12"/>
      <c r="N34" s="12"/>
      <c r="O34" s="12"/>
      <c r="P34" s="12"/>
      <c r="Q34" s="12"/>
      <c r="R34" s="12"/>
      <c r="S34" s="12"/>
    </row>
    <row r="35" spans="1:19" ht="79.8">
      <c r="A35" s="16" t="s">
        <v>81</v>
      </c>
      <c r="B35" s="24"/>
      <c r="C35" s="17" t="s">
        <v>77</v>
      </c>
      <c r="D35" s="17" t="s">
        <v>78</v>
      </c>
      <c r="E35" s="17" t="s">
        <v>77</v>
      </c>
      <c r="F35" s="17" t="s">
        <v>142</v>
      </c>
      <c r="G35" s="17" t="s">
        <v>141</v>
      </c>
      <c r="H35" s="12"/>
      <c r="I35" s="12"/>
      <c r="J35" s="12"/>
      <c r="K35" s="12"/>
      <c r="L35" s="12"/>
      <c r="M35" s="12"/>
      <c r="N35" s="12"/>
      <c r="O35" s="12"/>
      <c r="P35" s="12"/>
      <c r="Q35" s="12"/>
      <c r="R35" s="12"/>
      <c r="S35" s="12"/>
    </row>
    <row r="36" spans="1:19">
      <c r="A36" s="16" t="s">
        <v>82</v>
      </c>
      <c r="B36" s="24"/>
      <c r="C36" s="17" t="s">
        <v>79</v>
      </c>
      <c r="D36" s="17" t="s">
        <v>70</v>
      </c>
      <c r="E36" s="12" t="s">
        <v>110</v>
      </c>
      <c r="F36" s="17" t="s">
        <v>138</v>
      </c>
      <c r="G36" s="17" t="s">
        <v>138</v>
      </c>
      <c r="H36" s="12"/>
      <c r="I36" s="12"/>
      <c r="J36" s="12"/>
      <c r="K36" s="12"/>
      <c r="L36" s="12"/>
      <c r="M36" s="12"/>
      <c r="N36" s="12"/>
      <c r="O36" s="12"/>
      <c r="P36" s="12"/>
      <c r="Q36" s="12"/>
      <c r="R36" s="12"/>
      <c r="S36" s="12"/>
    </row>
    <row r="37" spans="1:19">
      <c r="A37" s="16" t="s">
        <v>83</v>
      </c>
      <c r="B37" s="24"/>
      <c r="C37" s="17" t="s">
        <v>80</v>
      </c>
      <c r="D37" s="17" t="s">
        <v>80</v>
      </c>
      <c r="E37" s="17" t="s">
        <v>80</v>
      </c>
      <c r="F37" s="17" t="s">
        <v>137</v>
      </c>
      <c r="G37" s="17" t="s">
        <v>137</v>
      </c>
      <c r="H37" s="12"/>
      <c r="I37" s="12"/>
      <c r="J37" s="12"/>
      <c r="K37" s="12"/>
      <c r="L37" s="12"/>
      <c r="M37" s="12"/>
      <c r="N37" s="12"/>
      <c r="O37" s="12"/>
      <c r="P37" s="12"/>
      <c r="Q37" s="12"/>
      <c r="R37" s="12"/>
      <c r="S37" s="12"/>
    </row>
    <row r="38" spans="1:19" ht="13.2">
      <c r="A38" s="29" t="s">
        <v>50</v>
      </c>
    </row>
  </sheetData>
  <phoneticPr fontId="3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1"/>
  <sheetViews>
    <sheetView zoomScale="85" zoomScaleNormal="85" workbookViewId="0">
      <pane xSplit="5" ySplit="2" topLeftCell="F3" activePane="bottomRight" state="frozen"/>
      <selection pane="topRight" activeCell="F1" sqref="F1"/>
      <selection pane="bottomLeft" activeCell="A3" sqref="A3"/>
      <selection pane="bottomRight" activeCell="H1" sqref="H1:H1048576"/>
    </sheetView>
  </sheetViews>
  <sheetFormatPr defaultColWidth="9.33203125" defaultRowHeight="13.2"/>
  <cols>
    <col min="1" max="1" width="10.33203125" style="34" customWidth="1"/>
    <col min="2" max="2" width="6.6640625" style="34" customWidth="1"/>
    <col min="3" max="3" width="16" style="34" customWidth="1"/>
    <col min="4" max="4" width="16" style="47" customWidth="1"/>
    <col min="5" max="5" width="11.33203125" style="34" customWidth="1"/>
    <col min="6" max="6" width="14.44140625" style="34" customWidth="1"/>
    <col min="7" max="7" width="9.6640625" style="34" customWidth="1"/>
    <col min="8" max="13" width="9.44140625" style="47" customWidth="1"/>
    <col min="14" max="15" width="9.33203125" style="34"/>
    <col min="16" max="16" width="10.6640625" style="34" customWidth="1"/>
    <col min="17" max="23" width="9.44140625" style="47" customWidth="1"/>
    <col min="24" max="16384" width="9.33203125" style="34"/>
  </cols>
  <sheetData>
    <row r="1" spans="1:23" s="31" customFormat="1" ht="44.25" customHeight="1" thickBot="1">
      <c r="A1" s="38" t="s">
        <v>54</v>
      </c>
      <c r="B1" s="31" t="s">
        <v>55</v>
      </c>
      <c r="C1" s="31" t="s">
        <v>56</v>
      </c>
      <c r="D1" s="50" t="s">
        <v>153</v>
      </c>
      <c r="E1" s="31" t="s">
        <v>57</v>
      </c>
      <c r="F1" s="57" t="s">
        <v>86</v>
      </c>
      <c r="G1" s="57"/>
      <c r="H1" s="31" t="s">
        <v>126</v>
      </c>
      <c r="I1" s="31" t="s">
        <v>85</v>
      </c>
      <c r="J1" s="31" t="s">
        <v>0</v>
      </c>
      <c r="K1" s="31" t="s">
        <v>172</v>
      </c>
      <c r="L1" s="31" t="s">
        <v>171</v>
      </c>
      <c r="M1" s="31" t="s">
        <v>173</v>
      </c>
      <c r="P1" s="38" t="s">
        <v>59</v>
      </c>
      <c r="Q1" s="31" t="s">
        <v>126</v>
      </c>
      <c r="R1" s="31" t="s">
        <v>85</v>
      </c>
      <c r="S1" s="31" t="s">
        <v>177</v>
      </c>
      <c r="T1" s="31" t="s">
        <v>0</v>
      </c>
      <c r="U1" s="31" t="s">
        <v>172</v>
      </c>
      <c r="V1" s="31" t="s">
        <v>171</v>
      </c>
      <c r="W1" s="31" t="s">
        <v>178</v>
      </c>
    </row>
    <row r="2" spans="1:23" ht="12.75" customHeight="1">
      <c r="A2" s="59" t="s">
        <v>65</v>
      </c>
      <c r="B2" s="32" t="s">
        <v>64</v>
      </c>
      <c r="C2" s="32"/>
      <c r="D2" s="32"/>
      <c r="E2" s="32"/>
      <c r="F2" s="33"/>
      <c r="G2" s="33"/>
      <c r="H2" s="33"/>
      <c r="I2" s="33"/>
      <c r="J2" s="33"/>
      <c r="K2" s="33"/>
      <c r="L2" s="33"/>
      <c r="M2" s="33"/>
      <c r="P2" s="58" t="s">
        <v>66</v>
      </c>
      <c r="Q2" s="33"/>
      <c r="R2" s="33"/>
      <c r="S2" s="33"/>
      <c r="T2" s="33"/>
      <c r="U2" s="33"/>
      <c r="V2" s="33"/>
      <c r="W2" s="33"/>
    </row>
    <row r="3" spans="1:23" ht="51" customHeight="1">
      <c r="A3" s="58"/>
      <c r="B3" s="34" t="s">
        <v>61</v>
      </c>
      <c r="C3" s="34" t="s">
        <v>102</v>
      </c>
      <c r="D3" s="51" t="s">
        <v>157</v>
      </c>
      <c r="E3" s="34" t="s">
        <v>60</v>
      </c>
      <c r="F3" s="34" t="s">
        <v>62</v>
      </c>
      <c r="G3" s="34">
        <v>1000000</v>
      </c>
      <c r="I3" s="47">
        <v>8047087</v>
      </c>
      <c r="J3" s="47">
        <f>AVERAGE(H3:I3)</f>
        <v>8047087</v>
      </c>
      <c r="L3" s="47">
        <f>COUNT(H3:I3)</f>
        <v>1</v>
      </c>
      <c r="M3" s="47" t="s">
        <v>174</v>
      </c>
      <c r="P3" s="58"/>
      <c r="R3" s="47">
        <v>8077017</v>
      </c>
      <c r="T3" s="47">
        <f>AVERAGE(Q3:S3)</f>
        <v>8077017</v>
      </c>
      <c r="V3" s="47">
        <f>COUNT(Q3:S3)</f>
        <v>1</v>
      </c>
      <c r="W3" s="47" t="s">
        <v>179</v>
      </c>
    </row>
    <row r="4" spans="1:23">
      <c r="A4" s="58"/>
      <c r="F4" s="35" t="s">
        <v>63</v>
      </c>
      <c r="G4" s="35"/>
      <c r="H4" s="48"/>
      <c r="I4" s="48">
        <v>180</v>
      </c>
      <c r="J4" s="48"/>
      <c r="K4" s="48"/>
      <c r="L4" s="48"/>
      <c r="M4" s="48"/>
      <c r="P4" s="58"/>
      <c r="Q4" s="48"/>
      <c r="R4" s="48">
        <v>180</v>
      </c>
      <c r="S4" s="48"/>
      <c r="T4" s="48"/>
      <c r="U4" s="48"/>
      <c r="V4" s="48"/>
      <c r="W4" s="48"/>
    </row>
    <row r="5" spans="1:23" ht="51" customHeight="1">
      <c r="A5" s="58"/>
      <c r="B5" s="34" t="s">
        <v>61</v>
      </c>
      <c r="C5" s="34" t="s">
        <v>121</v>
      </c>
      <c r="D5" s="51" t="s">
        <v>157</v>
      </c>
      <c r="E5" s="34" t="s">
        <v>60</v>
      </c>
      <c r="F5" s="34" t="s">
        <v>62</v>
      </c>
      <c r="G5" s="34">
        <v>1000000</v>
      </c>
      <c r="L5" s="47">
        <f>COUNT(H5:I5)</f>
        <v>0</v>
      </c>
      <c r="M5" s="47" t="s">
        <v>175</v>
      </c>
      <c r="P5" s="58"/>
      <c r="S5" s="47">
        <v>16000000</v>
      </c>
      <c r="T5" s="47">
        <f>AVERAGE(Q5:S5)</f>
        <v>16000000</v>
      </c>
      <c r="V5" s="47">
        <f>COUNT(Q5:S5)</f>
        <v>1</v>
      </c>
      <c r="W5" s="47" t="s">
        <v>180</v>
      </c>
    </row>
    <row r="6" spans="1:23">
      <c r="A6" s="58"/>
      <c r="F6" s="35" t="s">
        <v>63</v>
      </c>
      <c r="G6" s="35"/>
      <c r="H6" s="48"/>
      <c r="I6" s="48"/>
      <c r="J6" s="48"/>
      <c r="K6" s="48"/>
      <c r="L6" s="48"/>
      <c r="M6" s="48"/>
      <c r="P6" s="58"/>
      <c r="Q6" s="48"/>
      <c r="R6" s="48"/>
      <c r="S6" s="48">
        <v>180</v>
      </c>
      <c r="T6" s="48"/>
      <c r="U6" s="48"/>
      <c r="V6" s="48"/>
      <c r="W6" s="48"/>
    </row>
    <row r="7" spans="1:23" ht="52.8">
      <c r="A7" s="58"/>
      <c r="B7" s="34" t="s">
        <v>61</v>
      </c>
      <c r="C7" s="34" t="s">
        <v>146</v>
      </c>
      <c r="D7" s="51" t="s">
        <v>158</v>
      </c>
      <c r="E7" s="34" t="s">
        <v>60</v>
      </c>
      <c r="F7" s="34" t="s">
        <v>62</v>
      </c>
      <c r="G7" s="34">
        <v>1000000</v>
      </c>
      <c r="H7" s="47">
        <v>1233000</v>
      </c>
      <c r="J7" s="47">
        <f>AVERAGE(H7:I7)</f>
        <v>1233000</v>
      </c>
      <c r="L7" s="47">
        <f>COUNT(H7:I7)</f>
        <v>1</v>
      </c>
      <c r="M7" s="47" t="s">
        <v>176</v>
      </c>
      <c r="P7" s="58"/>
      <c r="Q7" s="47">
        <v>1225000</v>
      </c>
      <c r="T7" s="47">
        <f>AVERAGE(Q7:S7)</f>
        <v>1225000</v>
      </c>
      <c r="V7" s="47">
        <f>COUNT(Q7:S7)</f>
        <v>1</v>
      </c>
      <c r="W7" s="47" t="s">
        <v>181</v>
      </c>
    </row>
    <row r="8" spans="1:23">
      <c r="A8" s="58"/>
      <c r="F8" s="35" t="s">
        <v>63</v>
      </c>
      <c r="G8" s="35"/>
      <c r="H8" s="48">
        <v>180</v>
      </c>
      <c r="I8" s="48"/>
      <c r="J8" s="48"/>
      <c r="K8" s="48"/>
      <c r="L8" s="48"/>
      <c r="M8" s="48"/>
      <c r="P8" s="58"/>
      <c r="Q8" s="48">
        <v>180</v>
      </c>
      <c r="R8" s="48"/>
      <c r="S8" s="48"/>
      <c r="T8" s="48"/>
      <c r="U8" s="48"/>
      <c r="V8" s="48"/>
      <c r="W8" s="48"/>
    </row>
    <row r="9" spans="1:23" ht="52.8">
      <c r="A9" s="58"/>
      <c r="B9" s="47" t="s">
        <v>163</v>
      </c>
      <c r="C9" s="34" t="s">
        <v>144</v>
      </c>
      <c r="D9" s="51" t="s">
        <v>158</v>
      </c>
      <c r="E9" s="34" t="s">
        <v>60</v>
      </c>
      <c r="F9" s="34" t="s">
        <v>62</v>
      </c>
      <c r="G9" s="34">
        <v>1000000</v>
      </c>
      <c r="H9" s="47">
        <v>5680000</v>
      </c>
      <c r="J9" s="47">
        <f>AVERAGE(H9:I9)</f>
        <v>5680000</v>
      </c>
      <c r="L9" s="47">
        <f>COUNT(H9:I9)</f>
        <v>1</v>
      </c>
      <c r="M9" s="47" t="s">
        <v>176</v>
      </c>
      <c r="P9" s="58"/>
      <c r="Q9" s="47">
        <v>5680000</v>
      </c>
      <c r="T9" s="47">
        <f>AVERAGE(Q9:S9)</f>
        <v>5680000</v>
      </c>
      <c r="V9" s="47">
        <f>COUNT(Q9:S9)</f>
        <v>1</v>
      </c>
      <c r="W9" s="47" t="s">
        <v>181</v>
      </c>
    </row>
    <row r="10" spans="1:23">
      <c r="A10" s="58"/>
      <c r="F10" s="35" t="s">
        <v>145</v>
      </c>
      <c r="G10" s="35"/>
      <c r="H10" s="49">
        <v>1440</v>
      </c>
      <c r="I10" s="49"/>
      <c r="J10" s="49"/>
      <c r="K10" s="49"/>
      <c r="L10" s="49"/>
      <c r="M10" s="49"/>
      <c r="P10" s="58"/>
      <c r="Q10" s="49">
        <v>1440</v>
      </c>
      <c r="R10" s="49"/>
      <c r="S10" s="49"/>
      <c r="T10" s="49"/>
      <c r="U10" s="49"/>
      <c r="V10" s="49"/>
      <c r="W10" s="49"/>
    </row>
    <row r="11" spans="1:23">
      <c r="A11" s="58"/>
    </row>
  </sheetData>
  <mergeCells count="4">
    <mergeCell ref="F1:G1"/>
    <mergeCell ref="P2:P8"/>
    <mergeCell ref="P9:P10"/>
    <mergeCell ref="A2:A11"/>
  </mergeCells>
  <phoneticPr fontId="31" type="noConversion"/>
  <pageMargins left="0.74803149606299213" right="0.74803149606299213" top="0.98425196850393704" bottom="0.98425196850393704" header="0.51181102362204722" footer="0.51181102362204722"/>
  <pageSetup paperSize="9" orientation="portrait" r:id="rId1"/>
  <headerFooter alignWithMargins="0">
    <oddHeader>&amp;L&amp;G&amp;C&amp;F&amp;R文档密级</oddHeader>
    <oddFooter>&amp;L&amp;D&amp;C华为保密信息,未经授权禁止扩散&amp;R第&amp;P页，共&amp;N页</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tabSelected="1" zoomScale="85" zoomScaleNormal="85" workbookViewId="0">
      <pane xSplit="5" ySplit="2" topLeftCell="G3" activePane="bottomRight" state="frozen"/>
      <selection pane="topRight" activeCell="F1" sqref="F1"/>
      <selection pane="bottomLeft" activeCell="A3" sqref="A3"/>
      <selection pane="bottomRight" activeCell="H1" sqref="H1:H1048576"/>
    </sheetView>
  </sheetViews>
  <sheetFormatPr defaultColWidth="9.33203125" defaultRowHeight="13.2"/>
  <cols>
    <col min="1" max="1" width="11.6640625" style="34" customWidth="1"/>
    <col min="2" max="2" width="7.33203125" style="34" customWidth="1"/>
    <col min="3" max="3" width="16" style="34" customWidth="1"/>
    <col min="4" max="4" width="16" style="47" customWidth="1"/>
    <col min="5" max="5" width="11.33203125" style="34" customWidth="1"/>
    <col min="6" max="6" width="15.6640625" style="34" customWidth="1"/>
    <col min="7" max="7" width="9.6640625" style="34" customWidth="1"/>
    <col min="8" max="13" width="9.44140625" style="47" customWidth="1"/>
    <col min="14" max="15" width="9.33203125" style="34"/>
    <col min="16" max="16" width="10.6640625" style="34" customWidth="1"/>
    <col min="17" max="23" width="9.44140625" style="47" customWidth="1"/>
    <col min="24" max="16384" width="9.33203125" style="34"/>
  </cols>
  <sheetData>
    <row r="1" spans="1:23" s="31" customFormat="1" ht="44.25" customHeight="1" thickBot="1">
      <c r="A1" s="38" t="s">
        <v>54</v>
      </c>
      <c r="B1" s="31" t="s">
        <v>55</v>
      </c>
      <c r="C1" s="31" t="s">
        <v>56</v>
      </c>
      <c r="D1" s="50" t="s">
        <v>153</v>
      </c>
      <c r="E1" s="31" t="s">
        <v>57</v>
      </c>
      <c r="F1" s="57" t="s">
        <v>58</v>
      </c>
      <c r="G1" s="57"/>
      <c r="H1" s="31" t="s">
        <v>126</v>
      </c>
      <c r="I1" s="31" t="s">
        <v>85</v>
      </c>
      <c r="J1" s="31" t="s">
        <v>0</v>
      </c>
      <c r="K1" s="31" t="s">
        <v>172</v>
      </c>
      <c r="L1" s="31" t="s">
        <v>171</v>
      </c>
      <c r="M1" s="31" t="s">
        <v>178</v>
      </c>
      <c r="P1" s="38" t="s">
        <v>59</v>
      </c>
      <c r="Q1" s="31" t="s">
        <v>126</v>
      </c>
      <c r="R1" s="31" t="s">
        <v>85</v>
      </c>
      <c r="S1" s="31" t="s">
        <v>177</v>
      </c>
      <c r="T1" s="31" t="s">
        <v>0</v>
      </c>
      <c r="U1" s="31" t="s">
        <v>172</v>
      </c>
      <c r="V1" s="31" t="s">
        <v>171</v>
      </c>
      <c r="W1" s="31" t="s">
        <v>186</v>
      </c>
    </row>
    <row r="2" spans="1:23">
      <c r="A2" s="58" t="s">
        <v>65</v>
      </c>
      <c r="B2" s="32" t="s">
        <v>64</v>
      </c>
      <c r="C2" s="32"/>
      <c r="D2" s="32"/>
      <c r="E2" s="32"/>
      <c r="F2" s="33"/>
      <c r="G2" s="33"/>
      <c r="H2" s="33"/>
      <c r="I2" s="33"/>
      <c r="J2" s="33"/>
      <c r="K2" s="33"/>
      <c r="L2" s="33"/>
      <c r="M2" s="33"/>
      <c r="P2" s="58" t="s">
        <v>66</v>
      </c>
      <c r="Q2" s="33"/>
      <c r="R2" s="33"/>
      <c r="S2" s="33"/>
      <c r="T2" s="33"/>
      <c r="U2" s="33"/>
      <c r="V2" s="33"/>
      <c r="W2" s="33"/>
    </row>
    <row r="3" spans="1:23" ht="51" customHeight="1">
      <c r="A3" s="58"/>
      <c r="B3" s="34" t="s">
        <v>61</v>
      </c>
      <c r="C3" s="34" t="s">
        <v>102</v>
      </c>
      <c r="D3" s="51" t="s">
        <v>157</v>
      </c>
      <c r="E3" s="34" t="s">
        <v>60</v>
      </c>
      <c r="F3" s="34" t="s">
        <v>62</v>
      </c>
      <c r="G3" s="34">
        <v>1000000</v>
      </c>
      <c r="I3" s="47">
        <v>1198000</v>
      </c>
      <c r="J3" s="47">
        <f>AVERAGE(H3:I3)</f>
        <v>1198000</v>
      </c>
      <c r="L3" s="47">
        <f>COUNT(H3:I3)</f>
        <v>1</v>
      </c>
      <c r="M3" s="47" t="s">
        <v>179</v>
      </c>
      <c r="P3" s="58"/>
      <c r="R3" s="47">
        <v>1203880</v>
      </c>
      <c r="T3" s="47">
        <f>AVERAGE(Q3:S3)</f>
        <v>1203880</v>
      </c>
      <c r="V3" s="47">
        <f>COUNT(Q3:S3)</f>
        <v>1</v>
      </c>
      <c r="W3" s="47" t="s">
        <v>187</v>
      </c>
    </row>
    <row r="4" spans="1:23" ht="23.25" customHeight="1">
      <c r="A4" s="58"/>
      <c r="F4" s="35" t="s">
        <v>101</v>
      </c>
      <c r="G4" s="35"/>
      <c r="H4" s="48"/>
      <c r="I4" s="48">
        <v>360</v>
      </c>
      <c r="J4" s="48"/>
      <c r="K4" s="48"/>
      <c r="L4" s="48"/>
      <c r="M4" s="48"/>
      <c r="P4" s="58"/>
      <c r="Q4" s="48"/>
      <c r="R4" s="48">
        <v>360</v>
      </c>
      <c r="S4" s="48"/>
      <c r="T4" s="48"/>
      <c r="U4" s="48"/>
      <c r="V4" s="48"/>
      <c r="W4" s="48"/>
    </row>
    <row r="5" spans="1:23" ht="51" customHeight="1">
      <c r="A5" s="58"/>
      <c r="B5" s="34" t="s">
        <v>61</v>
      </c>
      <c r="C5" s="34" t="s">
        <v>121</v>
      </c>
      <c r="D5" s="51" t="s">
        <v>157</v>
      </c>
      <c r="E5" s="34" t="s">
        <v>60</v>
      </c>
      <c r="F5" s="34" t="s">
        <v>62</v>
      </c>
      <c r="G5" s="34">
        <v>1000000</v>
      </c>
      <c r="L5" s="47">
        <f>COUNT(H5:I5)</f>
        <v>0</v>
      </c>
      <c r="M5" s="47" t="s">
        <v>182</v>
      </c>
      <c r="P5" s="58"/>
      <c r="S5" s="47">
        <v>1250000</v>
      </c>
      <c r="T5" s="47">
        <f>AVERAGE(Q5:S5)</f>
        <v>1250000</v>
      </c>
      <c r="V5" s="47">
        <f>COUNT(Q5:S5)</f>
        <v>1</v>
      </c>
      <c r="W5" s="47" t="s">
        <v>179</v>
      </c>
    </row>
    <row r="6" spans="1:23" ht="23.25" customHeight="1">
      <c r="A6" s="58"/>
      <c r="F6" s="35" t="s">
        <v>101</v>
      </c>
      <c r="G6" s="35"/>
      <c r="H6" s="48"/>
      <c r="I6" s="48"/>
      <c r="J6" s="48"/>
      <c r="K6" s="48"/>
      <c r="L6" s="48"/>
      <c r="M6" s="48"/>
      <c r="P6" s="58"/>
      <c r="Q6" s="48"/>
      <c r="R6" s="48"/>
      <c r="S6" s="48">
        <v>360</v>
      </c>
      <c r="T6" s="48"/>
      <c r="U6" s="48"/>
      <c r="V6" s="48"/>
      <c r="W6" s="48"/>
    </row>
    <row r="7" spans="1:23" ht="52.8">
      <c r="A7" s="58"/>
      <c r="B7" s="34" t="s">
        <v>61</v>
      </c>
      <c r="C7" s="34" t="s">
        <v>147</v>
      </c>
      <c r="D7" s="51" t="s">
        <v>158</v>
      </c>
      <c r="E7" s="34" t="s">
        <v>60</v>
      </c>
      <c r="F7" s="34" t="s">
        <v>62</v>
      </c>
      <c r="G7" s="34">
        <v>1000000</v>
      </c>
      <c r="H7" s="47">
        <v>1018000</v>
      </c>
      <c r="J7" s="47">
        <f>AVERAGE(H7:I7)</f>
        <v>1018000</v>
      </c>
      <c r="L7" s="47">
        <f>COUNT(H7:I7)</f>
        <v>1</v>
      </c>
      <c r="M7" s="47" t="s">
        <v>183</v>
      </c>
      <c r="P7" s="58"/>
      <c r="Q7" s="47">
        <v>1034385</v>
      </c>
      <c r="T7" s="47">
        <f>AVERAGE(Q7:S7)</f>
        <v>1034385</v>
      </c>
      <c r="V7" s="47">
        <f>COUNT(Q7:S7)</f>
        <v>1</v>
      </c>
      <c r="W7" s="47" t="s">
        <v>179</v>
      </c>
    </row>
    <row r="8" spans="1:23" ht="23.25" customHeight="1">
      <c r="A8" s="58"/>
      <c r="F8" s="35" t="s">
        <v>63</v>
      </c>
      <c r="G8" s="35"/>
      <c r="H8" s="47">
        <v>2700</v>
      </c>
      <c r="P8" s="58"/>
      <c r="Q8" s="48">
        <v>1980</v>
      </c>
      <c r="R8" s="48"/>
      <c r="S8" s="48"/>
      <c r="T8" s="48"/>
      <c r="U8" s="48"/>
      <c r="V8" s="48"/>
      <c r="W8" s="48"/>
    </row>
    <row r="9" spans="1:23" s="47" customFormat="1" ht="23.25" customHeight="1">
      <c r="A9" s="58"/>
      <c r="P9" s="58"/>
    </row>
    <row r="10" spans="1:23" s="47" customFormat="1" ht="39.6">
      <c r="A10" s="58"/>
      <c r="B10" s="47" t="s">
        <v>163</v>
      </c>
      <c r="C10" s="47" t="s">
        <v>103</v>
      </c>
      <c r="D10" s="51" t="s">
        <v>157</v>
      </c>
      <c r="E10" s="47" t="s">
        <v>60</v>
      </c>
      <c r="F10" s="47" t="s">
        <v>62</v>
      </c>
      <c r="G10" s="47">
        <v>1000000</v>
      </c>
      <c r="I10" s="47">
        <v>1107000</v>
      </c>
      <c r="J10" s="47">
        <f>AVERAGE(H10:I10)</f>
        <v>1107000</v>
      </c>
      <c r="L10" s="47">
        <f>COUNT(H10:I10)</f>
        <v>1</v>
      </c>
      <c r="M10" s="47" t="s">
        <v>184</v>
      </c>
      <c r="P10" s="58"/>
      <c r="R10" s="47">
        <v>1140000</v>
      </c>
      <c r="T10" s="47">
        <f>AVERAGE(Q10:S10)</f>
        <v>1140000</v>
      </c>
      <c r="V10" s="47">
        <f>COUNT(Q10:S10)</f>
        <v>1</v>
      </c>
      <c r="W10" s="47" t="s">
        <v>179</v>
      </c>
    </row>
    <row r="11" spans="1:23" s="47" customFormat="1" ht="27" customHeight="1">
      <c r="A11" s="58"/>
      <c r="F11" s="48" t="s">
        <v>63</v>
      </c>
      <c r="G11" s="48"/>
      <c r="H11" s="48"/>
      <c r="I11" s="48">
        <v>540</v>
      </c>
      <c r="J11" s="48"/>
      <c r="K11" s="48"/>
      <c r="L11" s="48"/>
      <c r="M11" s="48"/>
      <c r="P11" s="58"/>
      <c r="Q11" s="48"/>
      <c r="R11" s="48">
        <v>540</v>
      </c>
      <c r="S11" s="48"/>
      <c r="T11" s="48"/>
      <c r="U11" s="48"/>
      <c r="V11" s="48"/>
      <c r="W11" s="48"/>
    </row>
    <row r="12" spans="1:23" ht="52.8">
      <c r="A12" s="58"/>
      <c r="B12" s="47" t="s">
        <v>163</v>
      </c>
      <c r="C12" s="34" t="s">
        <v>103</v>
      </c>
      <c r="D12" s="51" t="s">
        <v>158</v>
      </c>
      <c r="E12" s="34" t="s">
        <v>60</v>
      </c>
      <c r="F12" s="34" t="s">
        <v>62</v>
      </c>
      <c r="G12" s="34">
        <v>1000000</v>
      </c>
      <c r="H12" s="47">
        <v>1026000</v>
      </c>
      <c r="J12" s="47">
        <f>AVERAGE(H12:I12)</f>
        <v>1026000</v>
      </c>
      <c r="L12" s="47">
        <f>COUNT(H12:I12)</f>
        <v>1</v>
      </c>
      <c r="M12" s="47" t="s">
        <v>185</v>
      </c>
      <c r="P12" s="58"/>
      <c r="Q12" s="47">
        <v>1335000</v>
      </c>
      <c r="T12" s="47">
        <f>AVERAGE(Q12:S12)</f>
        <v>1335000</v>
      </c>
      <c r="V12" s="47">
        <f>COUNT(Q12:S12)</f>
        <v>1</v>
      </c>
      <c r="W12" s="47" t="s">
        <v>179</v>
      </c>
    </row>
    <row r="13" spans="1:23" ht="27" customHeight="1">
      <c r="A13" s="58"/>
      <c r="F13" s="35" t="s">
        <v>63</v>
      </c>
      <c r="G13" s="35"/>
      <c r="H13" s="48">
        <v>3600</v>
      </c>
      <c r="I13" s="48"/>
      <c r="J13" s="48"/>
      <c r="K13" s="48"/>
      <c r="L13" s="48"/>
      <c r="M13" s="48"/>
      <c r="P13" s="58"/>
      <c r="Q13" s="48">
        <v>3600</v>
      </c>
      <c r="R13" s="48"/>
      <c r="S13" s="48"/>
      <c r="T13" s="48"/>
      <c r="U13" s="48"/>
      <c r="V13" s="48"/>
      <c r="W13" s="48"/>
    </row>
  </sheetData>
  <mergeCells count="3">
    <mergeCell ref="F1:G1"/>
    <mergeCell ref="A2:A13"/>
    <mergeCell ref="P2:P13"/>
  </mergeCells>
  <phoneticPr fontId="31" type="noConversion"/>
  <pageMargins left="0.7" right="0.7" top="0.75" bottom="0.75" header="0.3" footer="0.3"/>
  <pageSetup paperSize="9" orientation="portrait" horizontalDpi="180" verticalDpi="18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AF9254F916046D47805269FA44C28805" ma:contentTypeVersion="11" ma:contentTypeDescription="新建文档。" ma:contentTypeScope="" ma:versionID="8e552e9faad47e1ac1cd93d3d0d27245">
  <xsd:schema xmlns:xsd="http://www.w3.org/2001/XMLSchema" xmlns:xs="http://www.w3.org/2001/XMLSchema" xmlns:p="http://schemas.microsoft.com/office/2006/metadata/properties" xmlns:ns2="25a9b192-4ffd-45fe-9f9b-78d47ef7d08b" xmlns:ns3="887e1eb4-d705-45f4-998c-aa955aed8a7f" targetNamespace="http://schemas.microsoft.com/office/2006/metadata/properties" ma:root="true" ma:fieldsID="7ea357d1f358b868c7854abeba98cd03" ns2:_="" ns3:_="">
    <xsd:import namespace="25a9b192-4ffd-45fe-9f9b-78d47ef7d08b"/>
    <xsd:import namespace="887e1eb4-d705-45f4-998c-aa955aed8a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192-4ffd-45fe-9f9b-78d47ef7d08b" elementFormDefault="qualified">
    <xsd:import namespace="http://schemas.microsoft.com/office/2006/documentManagement/types"/>
    <xsd:import namespace="http://schemas.microsoft.com/office/infopath/2007/PartnerControls"/>
    <xsd:element name="SharedWithUsers" ma:index="8" nillable="true" ma:displayName="共享对象:"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description="" ma:internalName="SharedWithDetails" ma:readOnly="true">
      <xsd:simpleType>
        <xsd:restriction base="dms:Note">
          <xsd:maxLength value="255"/>
        </xsd:restriction>
      </xsd:simpleType>
    </xsd:element>
    <xsd:element name="LastSharedByUser" ma:index="10" nillable="true" ma:displayName="上次共享用户" ma:description="" ma:internalName="LastSharedByUser" ma:readOnly="true">
      <xsd:simpleType>
        <xsd:restriction base="dms:Note">
          <xsd:maxLength value="255"/>
        </xsd:restriction>
      </xsd:simpleType>
    </xsd:element>
    <xsd:element name="LastSharedByTime" ma:index="11" nillable="true" ma:displayName="上次共享时间"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87e1eb4-d705-45f4-998c-aa955aed8a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C80BEB-915D-43B1-9CAD-DCD3B95AF534}">
  <ds:schemaRefs>
    <ds:schemaRef ds:uri="http://schemas.microsoft.com/sharepoint/v3/contenttype/forms"/>
  </ds:schemaRefs>
</ds:datastoreItem>
</file>

<file path=customXml/itemProps2.xml><?xml version="1.0" encoding="utf-8"?>
<ds:datastoreItem xmlns:ds="http://schemas.openxmlformats.org/officeDocument/2006/customXml" ds:itemID="{25789EEF-91FB-42B3-A3F2-5A53C39B2814}">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25a9b192-4ffd-45fe-9f9b-78d47ef7d08b"/>
    <ds:schemaRef ds:uri="http://purl.org/dc/elements/1.1/"/>
    <ds:schemaRef ds:uri="http://schemas.openxmlformats.org/package/2006/metadata/core-properties"/>
    <ds:schemaRef ds:uri="887e1eb4-d705-45f4-998c-aa955aed8a7f"/>
  </ds:schemaRefs>
</ds:datastoreItem>
</file>

<file path=customXml/itemProps3.xml><?xml version="1.0" encoding="utf-8"?>
<ds:datastoreItem xmlns:ds="http://schemas.openxmlformats.org/officeDocument/2006/customXml" ds:itemID="{2C855154-4ABF-4A73-86BF-E357914B1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b192-4ffd-45fe-9f9b-78d47ef7d08b"/>
    <ds:schemaRef ds:uri="887e1eb4-d705-45f4-998c-aa955aed8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Revision comments</vt:lpstr>
      <vt:lpstr>SLS_Para_1732m</vt:lpstr>
      <vt:lpstr>SLS_Para_500m</vt:lpstr>
      <vt:lpstr>Conf A, ConnectionDensity_500m</vt:lpstr>
      <vt:lpstr>Conf B, ConnectionDensity_1732m</vt:lpstr>
    </vt:vector>
  </TitlesOfParts>
  <Company>Ericsson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erafura</dc:creator>
  <cp:keywords>CTPClassification=CTP_IC:VisualMarkings=, CTPClassification=CTP_IC</cp:keywords>
  <cp:lastModifiedBy>Nakamura, Takaharu</cp:lastModifiedBy>
  <cp:lastPrinted>2011-08-15T04:23:56Z</cp:lastPrinted>
  <dcterms:created xsi:type="dcterms:W3CDTF">2009-04-02T17:18:32Z</dcterms:created>
  <dcterms:modified xsi:type="dcterms:W3CDTF">2019-11-27T08:02:48Z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NewReviewCycle">
    <vt:lpwstr/>
  </property>
  <property fmtid="{D5CDD505-2E9C-101B-9397-08002B2CF9AE}" pid="5" name="_ms_pID_725343">
    <vt:lpwstr>(3)ndg2hq9+vee9ZpH7NtmS+49bamYLNL7V3rHDIFvLz86GXp9LbdREafClwTNEMYP9z6o6SuU5_x000d_
riAauRvj5BB9BN2g+p0ZN+25KvgVK+sXmXpBkjC1K3xtKZ9dSdV4ubarm8JqGT3dAX33yrma_x000d_
00jB7Khe02XbVBs727JBFgoewPnCMADQuo86JbUuiKIrD96xvq4orXBS6TnzMH56sb+x9RdI_x000d_
s+XWGprl4Z/cH+R0+X</vt:lpwstr>
  </property>
  <property fmtid="{D5CDD505-2E9C-101B-9397-08002B2CF9AE}" pid="6" name="_ms_pID_7253432">
    <vt:lpwstr>5OJGb3f+mH1KzqZbnkYTVAeOjlSdIMeSlRi0_x000d_
T/acmNf7nIMFpuxj6DgIG5q3cKVhyUYcFSQiHVBrrxtrBHIJzns=</vt:lpwstr>
  </property>
  <property fmtid="{D5CDD505-2E9C-101B-9397-08002B2CF9AE}" pid="7" name="_ms_pID_7253431">
    <vt:lpwstr>JlkahCVCgBiAbbK2PRtN4TNI4Cf96TF9zAJtItSRPLOCiVFqgnXNQl_x000d_
0LnhEEKhALHOvwNRoXcsM2ckJ5D13XOkM8P1fLpGrFHRc0CQx1iCAp7/gi5Uz8nOixsjcCfI_x000d_
uoV6NsXdKtrq3EmqW2TT9jfetetwFR0R37eToZoHAhf5dSGLO3tteRe3/x8jUcBIZeKv29k5_x000d_
fPIkAJSS+OMNqGrmUpx/H+JDu4MZHHxAAMkB</vt:lpwstr>
  </property>
  <property fmtid="{D5CDD505-2E9C-101B-9397-08002B2CF9AE}" pid="8" name="_2015_ms_pID_725343">
    <vt:lpwstr>(3)JoXy5NIyO9A4+t8TgB9r97Ii/XURYWRJiMGAvTd04Bc39iH5m4hkNZX1gfyA87bSrBuohzDm
x+4He90JKAdjFodvIaHEzX6bqbnj01QaaCS7IjJADZ4YOXdEBDRWzjLaJjng/KHsZPM+aCpJ
QIWXA9odh77HLFq9iu7xEaN3qq9RfuxOF7lP9Z/5ScbqqGK4qG5zBOKCdevtfwX0gfmeGUXW
OmFdbDIunbfs0Al1DY</vt:lpwstr>
  </property>
  <property fmtid="{D5CDD505-2E9C-101B-9397-08002B2CF9AE}" pid="9" name="_2015_ms_pID_7253431">
    <vt:lpwstr>az7hI14G5MzHw22oL/uoFZRMq+/aDrOt5BEKiTxhD8tsfk+p1C0qwl
o5NRbbicfMc/LQA51DmlhpUyBmfxLYj1904j1Q3V09mzF60w85b02QOx7mxLvnZj41KF1no2
riDgpyvyhI/mFxaHoPveZafsk2A7Hro2HVyUTK0iM+u9wyUIDIPDx23RP0NWND3e8m5WYYDe
mayNCIzh1sCwFvau2WG+oAP9jt7pGan59Mzk</vt:lpwstr>
  </property>
  <property fmtid="{D5CDD505-2E9C-101B-9397-08002B2CF9AE}" pid="10" name="_2015_ms_pID_7253432">
    <vt:lpwstr>EoHcMOPbxP0o/+oIVhIJNGmZ55g5rBlwBNpj
n8oIOAs/5uK81K8BzlV6g7wmGD1K1eQYdnRixNFBSLjO2Sk3h3s=</vt:lpwstr>
  </property>
  <property fmtid="{D5CDD505-2E9C-101B-9397-08002B2CF9AE}" pid="11" name="ContentTypeId">
    <vt:lpwstr>0x010100AF9254F916046D47805269FA44C28805</vt:lpwstr>
  </property>
  <property fmtid="{D5CDD505-2E9C-101B-9397-08002B2CF9AE}" pid="12" name="TitusGUID">
    <vt:lpwstr>e93d40c2-b118-4576-94c6-ba5d09f6eaf4</vt:lpwstr>
  </property>
  <property fmtid="{D5CDD505-2E9C-101B-9397-08002B2CF9AE}" pid="13" name="CTP_BU">
    <vt:lpwstr>NEXT GEN AND STANDARDS GROUP</vt:lpwstr>
  </property>
  <property fmtid="{D5CDD505-2E9C-101B-9397-08002B2CF9AE}" pid="14" name="CTP_TimeStamp">
    <vt:lpwstr>2018-02-05 19:33:09Z</vt:lpwstr>
  </property>
  <property fmtid="{D5CDD505-2E9C-101B-9397-08002B2CF9AE}" pid="15" name="CTPClassification">
    <vt:lpwstr>CTP_IC</vt:lpwstr>
  </property>
  <property fmtid="{D5CDD505-2E9C-101B-9397-08002B2CF9AE}" pid="16" name="_readonly">
    <vt:lpwstr/>
  </property>
  <property fmtid="{D5CDD505-2E9C-101B-9397-08002B2CF9AE}" pid="17" name="_change">
    <vt:lpwstr/>
  </property>
  <property fmtid="{D5CDD505-2E9C-101B-9397-08002B2CF9AE}" pid="18" name="_full-control">
    <vt:lpwstr/>
  </property>
  <property fmtid="{D5CDD505-2E9C-101B-9397-08002B2CF9AE}" pid="19" name="sflag">
    <vt:lpwstr>1558400932</vt:lpwstr>
  </property>
</Properties>
</file>