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90" tabRatio="876" activeTab="5"/>
  </bookViews>
  <sheets>
    <sheet name="DL-SE (CFG A)" sheetId="1" r:id="rId1"/>
    <sheet name="UL-SE (CFG A)" sheetId="3" r:id="rId2"/>
    <sheet name="DL-SE (CFG B)" sheetId="7" r:id="rId3"/>
    <sheet name="UL-SE (CFG B)" sheetId="6" r:id="rId4"/>
    <sheet name="DL-SE (CFG C)" sheetId="8" r:id="rId5"/>
    <sheet name="UL-SE (CFG C)" sheetId="9" r:id="rId6"/>
  </sheets>
  <definedNames>
    <definedName name="_xlnm._FilterDatabase" localSheetId="0" hidden="1">'DL-SE (CFG A)'!$A$1:$P$33</definedName>
    <definedName name="_xlnm._FilterDatabase" localSheetId="2" hidden="1">'DL-SE (CFG B)'!$A$1:$N$14</definedName>
    <definedName name="_xlnm._FilterDatabase" localSheetId="1" hidden="1">'UL-SE (CFG A)'!$A$1:$P$31</definedName>
    <definedName name="_xlnm._FilterDatabase" localSheetId="3" hidden="1">'UL-SE (CFG B)'!$A$1:$N$13</definedName>
  </definedNames>
  <calcPr calcId="152511"/>
</workbook>
</file>

<file path=xl/calcChain.xml><?xml version="1.0" encoding="utf-8"?>
<calcChain xmlns="http://schemas.openxmlformats.org/spreadsheetml/2006/main">
  <c r="O8" i="6" l="1"/>
  <c r="O6" i="6"/>
  <c r="O4" i="6"/>
  <c r="O2" i="6"/>
  <c r="O8" i="7"/>
  <c r="O6" i="7"/>
  <c r="O4" i="7"/>
  <c r="O2" i="7"/>
  <c r="Q18" i="3"/>
  <c r="Q12" i="3"/>
  <c r="Q8" i="3"/>
  <c r="Q2" i="3"/>
  <c r="Q21" i="1"/>
  <c r="Q13" i="1"/>
  <c r="Q10" i="1"/>
  <c r="Q2" i="1"/>
</calcChain>
</file>

<file path=xl/sharedStrings.xml><?xml version="1.0" encoding="utf-8"?>
<sst xmlns="http://schemas.openxmlformats.org/spreadsheetml/2006/main" count="2535" uniqueCount="675">
  <si>
    <t>Numerology</t>
  </si>
  <si>
    <t>Frame structure</t>
  </si>
  <si>
    <t>Requirement</t>
  </si>
  <si>
    <t>BS antenna height</t>
  </si>
  <si>
    <t>3 m</t>
  </si>
  <si>
    <t>Total transmit power per TRxP</t>
  </si>
  <si>
    <t>UE power class</t>
  </si>
  <si>
    <t>23 dBm</t>
  </si>
  <si>
    <t>Inter-site distance</t>
  </si>
  <si>
    <t>Number of antenna elements per TRxP</t>
  </si>
  <si>
    <t>Up to 256 Tx/Rx</t>
  </si>
  <si>
    <t>Up to 8 Tx/Rx</t>
  </si>
  <si>
    <t>Device deployment</t>
  </si>
  <si>
    <t>UE mobility model</t>
  </si>
  <si>
    <t>UE speeds of interest</t>
  </si>
  <si>
    <t>Inter-site interference modeling</t>
  </si>
  <si>
    <t>Explicitly modelled</t>
  </si>
  <si>
    <t>BS noise figure</t>
  </si>
  <si>
    <t>5 dB</t>
  </si>
  <si>
    <t>UE noise figure</t>
  </si>
  <si>
    <t>7 dB</t>
  </si>
  <si>
    <t>BS antenna element gain</t>
  </si>
  <si>
    <t>5 dBi</t>
  </si>
  <si>
    <t>UE antenna element gain</t>
  </si>
  <si>
    <t>0 dBi</t>
  </si>
  <si>
    <t>Thermal noise level</t>
  </si>
  <si>
    <t>‒174 dBm/Hz</t>
  </si>
  <si>
    <t>Traffic model</t>
  </si>
  <si>
    <t>Full buffer</t>
  </si>
  <si>
    <t>Simulation bandwidth</t>
  </si>
  <si>
    <t>UE density</t>
  </si>
  <si>
    <t>10 UEs per TRxP, randomly and uniformly dropped throughout the geographical area</t>
  </si>
  <si>
    <t>UE antenna height</t>
  </si>
  <si>
    <t>Average Spectral Efficiency  
[bit/s/Hz/TRxP]</t>
  </si>
  <si>
    <t>5th User Spectral Efficiency  
[bit/s/Hz]</t>
  </si>
  <si>
    <t>20 MHz for TDD, 
10 MHz+10 MHz for FDD</t>
  </si>
  <si>
    <t>Aligned with reference</t>
  </si>
  <si>
    <t>NCCU</t>
  </si>
  <si>
    <t>NCKU</t>
  </si>
  <si>
    <t>Baseline evaluation configuration parameters</t>
  </si>
  <si>
    <t>TRxP number per site</t>
  </si>
  <si>
    <t>Electronic tilt</t>
  </si>
  <si>
    <t>UT attachment</t>
  </si>
  <si>
    <t>Scheduling</t>
  </si>
  <si>
    <t>ACK/NACK delay</t>
  </si>
  <si>
    <t>CSI feedback</t>
  </si>
  <si>
    <t>Channel estimation</t>
  </si>
  <si>
    <t>Wrapping around method</t>
  </si>
  <si>
    <t>Modulation</t>
  </si>
  <si>
    <t>Multiple access</t>
  </si>
  <si>
    <t>Duplexing</t>
  </si>
  <si>
    <t>Coding on PDSCH</t>
  </si>
  <si>
    <t>Guard band ratio on simulation bandwidth</t>
  </si>
  <si>
    <t>Transmission scheme</t>
  </si>
  <si>
    <t>DL CSI measurement</t>
  </si>
  <si>
    <t>DL codebook</t>
  </si>
  <si>
    <t>PRB bundling</t>
  </si>
  <si>
    <t>MU dimension</t>
  </si>
  <si>
    <t>SU dimension</t>
  </si>
  <si>
    <t>Codeword (CW)-to-layer mapping</t>
  </si>
  <si>
    <t>SRS transmission</t>
  </si>
  <si>
    <t>Interference measurement</t>
  </si>
  <si>
    <t>CBG</t>
  </si>
  <si>
    <t>Re-transmission delay</t>
  </si>
  <si>
    <t>Antenna configuration at TRxP</t>
  </si>
  <si>
    <t>Antenna configuration at UE</t>
  </si>
  <si>
    <t>OFDMA</t>
  </si>
  <si>
    <t>Up to 256 QAM</t>
  </si>
  <si>
    <t>LDPC
Max code-block size=8448bit 
[with BP decoding]</t>
  </si>
  <si>
    <t>15 kHz / 30 kHz,
14 OFDM symbol slot</t>
  </si>
  <si>
    <t>For 1~4 layers, CW1;
For 5 layers or more, two CWs</t>
  </si>
  <si>
    <t>Companies to Report:
• Precoded or non-precoded SRS transmission;
• SRS switch or not for 1T4R/2T4R/1T2R
• SRS bandwidth
• Number of OFDM symbols within 1 slot for SRS transmission per UE</t>
  </si>
  <si>
    <t>(M, N, P, Mg, Ng; Mp, Np)
- M: Number of vertical antenna elements within a panel, on one polarization
- N: Number of horizontal antenna elements within a panel, on one polarization
- P: Number of polarizations
- Mg: Number of panels in a column;
- Ng: Number of panels in a row;
- Mp: Number of vertical TXRUs within a panel, on one polarization
- Np: Number of horizontal TXRUs within a panel, on one polarization</t>
  </si>
  <si>
    <t>(M, N, P, Mg, Ng; Mp, Np)
- M: Number of vertical antenna elements within a panel, on one polarization
- N: Number of horizontal antenna elements within a panel, on one polarization
- P: Number of polarizations
- Mg: Number of panels;
- Ng: default: 1
- Mp: Number of vertical TXRUs within a panel, on one polarization
- Np: Number of horizontal TXRUs within a panel, on one polarization</t>
  </si>
  <si>
    <t>MMSE-IRC</t>
  </si>
  <si>
    <t>Non-ideal</t>
  </si>
  <si>
    <t>PF</t>
  </si>
  <si>
    <t xml:space="preserve">Mechanic tilt </t>
  </si>
  <si>
    <t>Handover margin (dB)</t>
  </si>
  <si>
    <t>Beam set at TRxP
(Constraints for the range of selective analog beams per TRxP)</t>
  </si>
  <si>
    <t>Beam set at UE
(Constraints for the range of selective analog beams for UE)</t>
  </si>
  <si>
    <t>Criteria for selection for serving TRxP</t>
  </si>
  <si>
    <t>Criteria for analog beam selection for serving TRxP</t>
  </si>
  <si>
    <t>Analog beam selection for interfering TRxP</t>
  </si>
  <si>
    <t>Additional parameters (Technical)</t>
  </si>
  <si>
    <t>Additional parameters (System)</t>
  </si>
  <si>
    <t>Overhead Assumption</t>
  </si>
  <si>
    <t>PDCCH</t>
  </si>
  <si>
    <t>SSB</t>
  </si>
  <si>
    <t>CSI-RS for CM</t>
  </si>
  <si>
    <t>CSI-RS for IM</t>
  </si>
  <si>
    <t>DMRS</t>
  </si>
  <si>
    <t>TRS</t>
  </si>
  <si>
    <t>GP</t>
  </si>
  <si>
    <t>Carrier frequency for evaluation</t>
  </si>
  <si>
    <t>4 GHz</t>
  </si>
  <si>
    <t>TDD, FDD</t>
  </si>
  <si>
    <t>Network synchronization</t>
  </si>
  <si>
    <t>Synchronized</t>
  </si>
  <si>
    <t>4 PRBs</t>
  </si>
  <si>
    <t>Closed SU/MU-MIMO, with rank adaptation</t>
  </si>
  <si>
    <t>UE capability 1</t>
  </si>
  <si>
    <t>Total RE Overhead (%)</t>
  </si>
  <si>
    <t>23 dBm
e.i.r.p. should not exceed 43 dBm</t>
  </si>
  <si>
    <t>Up to 32 Tx/Rx</t>
  </si>
  <si>
    <t>10 (Up to 13) dB</t>
  </si>
  <si>
    <t>30 GHz</t>
  </si>
  <si>
    <t>UL codebook</t>
  </si>
  <si>
    <t>For 2Tx: NR 2Tx codebook; 
For 4Tx: NR 4Tx codebook</t>
  </si>
  <si>
    <t>Up to 2, 4 layers</t>
  </si>
  <si>
    <t>Power control parameter</t>
  </si>
  <si>
    <t>Power backoff model</t>
  </si>
  <si>
    <t>Continuous/Non continuous RB allocation</t>
  </si>
  <si>
    <t>FDD: 6.4%; 
TDD: 8.2% (51 RB for 30 kHz), or 4.6% (106 RB for 15 kHz)</t>
  </si>
  <si>
    <t>60kHz, 120kHz SCS, 
14 OFDM symbol slot</t>
  </si>
  <si>
    <t>The next available UL slot</t>
  </si>
  <si>
    <t>UE codebook</t>
  </si>
  <si>
    <t>44 dBm for 20 MHz bandwidth,
41 dBm for 10 MHz bandwidth</t>
  </si>
  <si>
    <t>Percentage of high loss and low loss building type</t>
  </si>
  <si>
    <t>20% high loss, 80% low loss</t>
  </si>
  <si>
    <t>200 m</t>
  </si>
  <si>
    <t>80% indoor, 20% outdoor (in-car)
Randomly and uniformly distributed over the area under Macro layer</t>
  </si>
  <si>
    <t>Fixed and identical speed |v| of all UEs of the same mobility class, randomly and uniformly distributed direction.</t>
  </si>
  <si>
    <t>Indoor users: 3 km/h
Outdoor users (in-car): 30 km/h</t>
  </si>
  <si>
    <t>8 dBi</t>
  </si>
  <si>
    <t>Outdoor UEs: 1.5 m
Indoor UTs: 3(nfl – 1) + 1.5; nfl ~ uniform(1,Nfl) where Nfl ~ uniform(4,8)</t>
  </si>
  <si>
    <t>10 UEs per TRxP
Randomly and uniformly distributed over the area under Macro layer</t>
  </si>
  <si>
    <t>40 dBm for 80 MHz bandwidth
37 dBm for 40 MHz bandwidth
e.i.r.p. should not exceed 73 dBm</t>
  </si>
  <si>
    <t>Multi Layer</t>
  </si>
  <si>
    <t>Macro 4 GHz:
44 dBm for 20 MHz bandwidth
41 dBm for 10 MHz bandwidth
Macro 30 GHz:
40 dBm for 80 MHz bandwidth
37 dBm for 40 MHz bandwidth
e.i.r.p. should not exceed 73 dBm
Micro 4 GHz:
33 dBm for 20 MHz bandwidth
30 dBm for 10 MHz bandwidth
Micro 30 GHz:
33 dBm for 80 MHz bandwidth
30 dBm for 40 MHz bandwidth
e.i.r.p. should not exceed 68 dBm</t>
  </si>
  <si>
    <t>Macro layer: 200 m
(NOTE – Density and layout of Micro layer are in § 8.3)</t>
  </si>
  <si>
    <t>4 GHz: Up to 8 Tx/Rx
30 GHz: Up to 32 Tx/Rx</t>
  </si>
  <si>
    <t>4 GHz: 5 dB
30 GHz: 7 dB</t>
  </si>
  <si>
    <t>4 GHz: 7 dB
30 GHz: 10 (Up to 13) dB</t>
  </si>
  <si>
    <t>4 GHz: 8 dBi
30 GHz: Macro TRxP: 8 dBi</t>
  </si>
  <si>
    <t>4 GHz: 0 dBi
30 GHz: 5 dBi</t>
  </si>
  <si>
    <t>4 GHz: 20 MHz for TDD, 10 MHz+10 MHz for FDD
30 GHz: 80 MHz for TDD, 40 MHz+40 MHz for FDD</t>
  </si>
  <si>
    <t>10 UEs per TRxP for multi-layer case, randomly and uniformly dropped within a cluster. The proponent reports the size of the cluster</t>
  </si>
  <si>
    <t>4 GHz: 23 dBm
30 GHz: 23 dBm, 
e.i.r.p. should not exceed 43 dBm</t>
  </si>
  <si>
    <t>Non-precoded, precoded CSI-RS based, SRS-based, non-PMI feedback</t>
  </si>
  <si>
    <t>DDDSU, DSSU, DSUUD, FDD full downlink</t>
  </si>
  <si>
    <t>Type I, II codebook</t>
  </si>
  <si>
    <t>Up to 8, 12 layers</t>
  </si>
  <si>
    <t>Up to 1,2,4 layers</t>
  </si>
  <si>
    <t>Every 5,10 slot; Every S/U subframe Subband based</t>
  </si>
  <si>
    <t>SU-CQI; CSI-IM</t>
  </si>
  <si>
    <t>next available DL slot after NACK, 3 slots</t>
  </si>
  <si>
    <t>~ 32% (FDD), ~ 32%, 44% (TDD), …</t>
  </si>
  <si>
    <t>90° in GCS (pointing to horizontal direction)</t>
  </si>
  <si>
    <t>100, 102, 104, 105 deg.</t>
  </si>
  <si>
    <t>Maximizing RSRP where the digital beamforming is not considered</t>
  </si>
  <si>
    <t>Based on RSRP (TR36.873) from port 0</t>
  </si>
  <si>
    <t>Geographical distance based wrapping</t>
  </si>
  <si>
    <t>LDPC; Max code-block size=8448bit [BP decoding]</t>
  </si>
  <si>
    <t>DDDSU, DDSU, DSUUD, FDD full uplink</t>
  </si>
  <si>
    <t>Up to 6,12 users</t>
  </si>
  <si>
    <t>Non precoded SRS, 2, 4 SRS ports, 2,4 symbols x frame; Explicit CSI + impairments</t>
  </si>
  <si>
    <t>Next available UL slot after re-tx indication, after 2 slot</t>
  </si>
  <si>
    <t>P0= -70, -80, -86; -95, -105 alpha = 0.8, 0.9</t>
  </si>
  <si>
    <t>FDD: 6.4% (for 10 MHz) 
TDD: 8.2% (51 RB for 30 kHz 20 MHz) TDD: 4.6% (106 RB for 15 kHz 20 MHz)</t>
  </si>
  <si>
    <t>~16% (FDD), ~ 22%, 37% (TDD),…</t>
  </si>
  <si>
    <t>99, 100, 102, 104, 105 deg.</t>
  </si>
  <si>
    <t>Based on RSRP (formula (8.1-1) in TR36.873) from port 0</t>
  </si>
  <si>
    <t>Channel Model</t>
  </si>
  <si>
    <t>A, B</t>
  </si>
  <si>
    <t>For 2Tx: NR 2Tx codebook; 
For 4Tx: NR 4Tx codebook;</t>
  </si>
  <si>
    <t>FDD: 6.4% (for 10 MHz) 
TDD: 8.2% (51 RB for 30 kHz 20 MHz) 
TDD: 4.6% (106 RB for 15 kHz 20 MHz)</t>
  </si>
  <si>
    <t>3GPP LTE</t>
  </si>
  <si>
    <t>3GPP NR</t>
  </si>
  <si>
    <t>7.87~22.33</t>
  </si>
  <si>
    <t>5.51~22.48</t>
  </si>
  <si>
    <t>N/A</t>
  </si>
  <si>
    <t>0.23~0.81</t>
  </si>
  <si>
    <t>0.16~0.60</t>
  </si>
  <si>
    <t>User Experierenced Data Rate  
[Mbits/s]</t>
  </si>
  <si>
    <t>100.87~149.29</t>
  </si>
  <si>
    <t>50.06~73.15</t>
  </si>
  <si>
    <t>-</t>
  </si>
  <si>
    <t>8.78~14.91</t>
  </si>
  <si>
    <t>6.59~7.68</t>
  </si>
  <si>
    <t>0.25~0.52</t>
  </si>
  <si>
    <t>0.3~0.41</t>
  </si>
  <si>
    <t>100.19~105.43</t>
  </si>
  <si>
    <t>50.83~65.12</t>
  </si>
  <si>
    <t>Mobility Traffic Channel Data Rate
[bits/s/Hz]</t>
  </si>
  <si>
    <t>1.12
(30 km/h)</t>
  </si>
  <si>
    <t>25m</t>
  </si>
  <si>
    <t>41 dBm for 10 MHz bandwidth</t>
  </si>
  <si>
    <t>10 MHz+10 MHz for FDD</t>
  </si>
  <si>
    <t>UMa_A</t>
  </si>
  <si>
    <t>15 kHz,
14 OFDM symbol slot</t>
  </si>
  <si>
    <t>90deg in GCS (pointing to the horizontal direction)</t>
  </si>
  <si>
    <t>105deg in LCS</t>
  </si>
  <si>
    <t>MU-PF</t>
  </si>
  <si>
    <t>FDD: 6.4% (for 10 MHz)</t>
  </si>
  <si>
    <t>FDD: 6.4% (for 10 MHz) 
TDD: 8.2% (51 RB for 30kHz SCS), or 4.6% (106 RB for 15kHz SCS)</t>
  </si>
  <si>
    <t>5 slots period based on CSI-RS with delay</t>
  </si>
  <si>
    <t>Next available UL slot</t>
  </si>
  <si>
    <t>BS receiver type</t>
  </si>
  <si>
    <t>Up to 256QAM</t>
  </si>
  <si>
    <t xml:space="preserve">2 OFDM symbols per slot </t>
  </si>
  <si>
    <t>Type II, based on MU-layer (dynamic in simulation)</t>
  </si>
  <si>
    <t>FDD: 32 ports per 5 slots</t>
  </si>
  <si>
    <t>1 SSB per 20 ms</t>
  </si>
  <si>
    <t>2 consecutive slots per 20ms, 1 port, 50PRB</t>
  </si>
  <si>
    <t>90deg in GCS 
(pointing to the horizontal direction)</t>
  </si>
  <si>
    <t>SU-PF</t>
  </si>
  <si>
    <t>MMSE</t>
  </si>
  <si>
    <t>α= 0.6, P0 =-60 dBm</t>
  </si>
  <si>
    <t>PUCCH</t>
  </si>
  <si>
    <t>2 RBs, 14 OFDM symbols</t>
  </si>
  <si>
    <t>Type II, 1 additional DMRS symbol, and no FDM  with PUSCH</t>
  </si>
  <si>
    <t>SRS</t>
  </si>
  <si>
    <t>MU-MIMO with rank 4 adaptation per user
Maximum MU layer = 12</t>
  </si>
  <si>
    <t>Number of antenna elements per UE</t>
  </si>
  <si>
    <t>Based on RSRP (Eq. (8.1-1) in TR36.873) from port 0</t>
  </si>
  <si>
    <t>SU-MIMO with rank 2/4 adaptation</t>
  </si>
  <si>
    <t>Continuous: follow TS 38.101;
Non-continuous: additional 2 RB reduction</t>
  </si>
  <si>
    <t>2 symbols per 5 slots,
8 RBs per symbol</t>
  </si>
  <si>
    <t>15kHz SCS</t>
    <phoneticPr fontId="8" type="noConversion"/>
  </si>
  <si>
    <t>FDD</t>
    <phoneticPr fontId="8" type="noConversion"/>
  </si>
  <si>
    <t>TDD,
DDDSU</t>
    <phoneticPr fontId="8" type="noConversion"/>
  </si>
  <si>
    <t>P0=-86, alpha = 0.9</t>
  </si>
  <si>
    <t>Synchronized</t>
    <phoneticPr fontId="8" type="noConversion"/>
  </si>
  <si>
    <t xml:space="preserve">60kHz SCS </t>
    <phoneticPr fontId="8" type="noConversion"/>
  </si>
  <si>
    <t xml:space="preserve">60kHz SCS </t>
  </si>
  <si>
    <t>TDD</t>
  </si>
  <si>
    <t>Antenna 
Configuration</t>
  </si>
  <si>
    <t>TXRU mapping</t>
  </si>
  <si>
    <t>gNB: 32T = (8,8,2,1,1;2,8)
UE: 4R = (1,2,2,1,1; 1,2)</t>
  </si>
  <si>
    <t>gNB: 8T = (4,8,2,2,2; 1,1)
UE: 4R =  (2,4,2,1,2; 1,2)</t>
  </si>
  <si>
    <t>gNB: 8R = (4,8,2,2,2; 1,1)
UE: 4T =  (2,4,2,1,2; 1,2)</t>
  </si>
  <si>
    <t>Tx scheme</t>
  </si>
  <si>
    <t>ITRI-NR</t>
  </si>
  <si>
    <t>ITRI-LTE</t>
  </si>
  <si>
    <t>FDD</t>
  </si>
  <si>
    <t>TDD,
DDDSU</t>
  </si>
  <si>
    <t>Mediatek-NR</t>
  </si>
  <si>
    <t>SU-MIMO 
Type I Codebook</t>
  </si>
  <si>
    <t>MU-MIMO 
Type I Codebook</t>
  </si>
  <si>
    <t>gNB: 16T = (8,8,2,1,1;1,8)
UE: 2R=(1,1,2,1,1;1,1)</t>
  </si>
  <si>
    <t>gNB: 16T = (8,8,2,1,1;1,8)
UE: 4R=(1,2,2,1,1;1,2)</t>
  </si>
  <si>
    <t>gNB: 32T = (8,8,2,1,1;2,8)
UE: 2R=(1,1,2,1,1;1,1)</t>
  </si>
  <si>
    <t>gNB: 32T = (8,16,2,1,1;1,16)
UE: 4R=(1,2,2,1,1;1,2)</t>
  </si>
  <si>
    <t>gNB: 16R = (8,8,2,1,1;1,8)
UE: 4T=(1,2,2,1,1;1,2)</t>
  </si>
  <si>
    <t>gNB: 32R = (8,8,2,1,1;2,8)
UE: 2T=(1,1,2,1,1;1,1)</t>
  </si>
  <si>
    <t>gNB: 32R = (8,16,2,1,1;1,16)
UE: 4T=(1,2,2,1,1;1,2)</t>
  </si>
  <si>
    <t>gNB: 8T = (4,8,2,2,2;1,1)
UE: 2R=(2,4,2,1,2;1,1)</t>
  </si>
  <si>
    <t>gNB: 32T = (8,8,2,1,1;4,4)
UE: 4R=(1,2,2,1,1;1,2)</t>
  </si>
  <si>
    <t xml:space="preserve"> 60kHz SCS, </t>
    <phoneticPr fontId="7" type="noConversion"/>
  </si>
  <si>
    <t>gNB: 8R = (4,8,2,2,2;1,1)
UE: 2T=(2,4,2,1,2;1,1)</t>
  </si>
  <si>
    <t>gNB: 32R = (8,8,2,1,1;4,4)
UE: 4T=(1,2,2,1,1;1,2)</t>
  </si>
  <si>
    <t>15kHz SCS,
14 OFDM symbol slot</t>
  </si>
  <si>
    <t>FDD full downlink</t>
  </si>
  <si>
    <t>Non-precoded CSI-RS  based</t>
  </si>
  <si>
    <t>Type I codebook (single panel) ;</t>
  </si>
  <si>
    <t>For 4Rx: Up to 4 layers</t>
  </si>
  <si>
    <t xml:space="preserve">PMI, CQI: every 5 slot; RI: every 5 slot;
Subband based </t>
  </si>
  <si>
    <t>SU-CQI; CSI-IM for inter-cell interference measurement</t>
  </si>
  <si>
    <t>The next available DL slot after receiving NACK</t>
  </si>
  <si>
    <t>32% (FDD)</t>
  </si>
  <si>
    <t>1 SSB / 20ms</t>
  </si>
  <si>
    <t>5 slots period;
32 ports for 32Tx;</t>
  </si>
  <si>
    <t>ZP CSI-RS with 5 slots period;
4 RE/PRB/5 slots</t>
  </si>
  <si>
    <t>Type II, up to 12 ports, dynamic</t>
  </si>
  <si>
    <t>20ms period;
maximal bandwidth with 52 PRB;
burst length with 2 slots
12 RE/PRB/20ms</t>
    <phoneticPr fontId="6" type="noConversion"/>
  </si>
  <si>
    <t>2 symbols</t>
  </si>
  <si>
    <t>UL SU-MIMO with rank adaptation</t>
  </si>
  <si>
    <t>Next available UL slot after reiving retransmission indication</t>
  </si>
  <si>
    <t xml:space="preserve">FDD: 6.4% (for 10 MHz) </t>
  </si>
  <si>
    <t>Closed SU-MIMO adaptation</t>
  </si>
  <si>
    <t>Up to 32 Tx/Rx</t>
    <phoneticPr fontId="8" type="noConversion"/>
  </si>
  <si>
    <t>Up to 4 Tx/Rx</t>
    <phoneticPr fontId="8" type="noConversion"/>
  </si>
  <si>
    <t>UMa_A</t>
    <phoneticPr fontId="8" type="noConversion"/>
  </si>
  <si>
    <t>full downlink</t>
    <phoneticPr fontId="8" type="noConversion"/>
  </si>
  <si>
    <t>DDDSU</t>
    <phoneticPr fontId="8" type="noConversion"/>
  </si>
  <si>
    <t>Precoded CSI-RS based, non-PMI</t>
  </si>
  <si>
    <t>Closed SU-MIMO, with rank adaptation</t>
    <phoneticPr fontId="8" type="noConversion"/>
  </si>
  <si>
    <t>Type I codebook (single panel)</t>
    <phoneticPr fontId="8" type="noConversion"/>
  </si>
  <si>
    <t>N/A</t>
    <phoneticPr fontId="8" type="noConversion"/>
  </si>
  <si>
    <t>Up to 4 layers</t>
    <phoneticPr fontId="8" type="noConversion"/>
  </si>
  <si>
    <t>PMI, CQI: every 5 slot; RI: every 5 slot; Sub-band based</t>
    <phoneticPr fontId="8" type="noConversion"/>
  </si>
  <si>
    <t>For 32T: (M,N,P,Mg,Ng; Mp,Np) = (8,8,2,1,1;2,8)
(dH, dV)=(0.5, 0.8)λ</t>
    <phoneticPr fontId="8" type="noConversion"/>
  </si>
  <si>
    <t>For 32T: (M,N,P,Mg,Ng; Mp,Np) = (8,8,2,1,1;2,8)
(dH, dV)=(0.5, 0.9)λ</t>
  </si>
  <si>
    <t>For 4R:  (M,N,P,Mg,Ng; Mp,Np)= (1,2,2,1,1; 1,2)
(dH, dV)=(0.5, N/A)λ</t>
    <phoneticPr fontId="8" type="noConversion"/>
  </si>
  <si>
    <t>For 4R:  (M,N,P,Mg,Ng; Mp,Np)= (1,2,2,1,1; 1,2)
(dH, dV)=(0.6, N/A)λ</t>
  </si>
  <si>
    <t>105 degree</t>
  </si>
  <si>
    <t>ZP CSI-RS with 5 ms period;
4 REs/PRB/5 ms</t>
  </si>
  <si>
    <t>2 symbols in 10ms</t>
  </si>
  <si>
    <t>Up to 32 Rx</t>
    <phoneticPr fontId="8" type="noConversion"/>
  </si>
  <si>
    <t>Up to 4 Tx</t>
    <phoneticPr fontId="8" type="noConversion"/>
  </si>
  <si>
    <t>UMa_A</t>
    <phoneticPr fontId="8" type="noConversion"/>
  </si>
  <si>
    <t>Full uplink</t>
    <phoneticPr fontId="8" type="noConversion"/>
  </si>
  <si>
    <t>DDDSU</t>
    <phoneticPr fontId="8" type="noConversion"/>
  </si>
  <si>
    <t>Closed SU-MIMO, with rank adaptation</t>
    <phoneticPr fontId="8" type="noConversion"/>
  </si>
  <si>
    <t>For 4Tx: NR 4Tx codebook</t>
    <phoneticPr fontId="8" type="noConversion"/>
  </si>
  <si>
    <t>N/A</t>
    <phoneticPr fontId="8" type="noConversion"/>
  </si>
  <si>
    <t>Continuous RB allocation: follow TS 38.101 for FR1;
Non-continuous RB allocation: additional 2 dB reduction</t>
    <phoneticPr fontId="8" type="noConversion"/>
  </si>
  <si>
    <t>105deg</t>
    <phoneticPr fontId="8" type="noConversion"/>
  </si>
  <si>
    <t>2 symbols per 5 slots</t>
  </si>
  <si>
    <t>Type II, 2  symbols, multiplexing with PUSCH</t>
  </si>
  <si>
    <t>Up to 8 Tx</t>
    <phoneticPr fontId="8" type="noConversion"/>
  </si>
  <si>
    <t>Up to 4 Rx</t>
    <phoneticPr fontId="8" type="noConversion"/>
  </si>
  <si>
    <t>OFDMA</t>
    <phoneticPr fontId="8" type="noConversion"/>
  </si>
  <si>
    <t>TDD</t>
    <phoneticPr fontId="8" type="noConversion"/>
  </si>
  <si>
    <t>60kHz SCS,
14 OFDM symbol slot</t>
    <phoneticPr fontId="34" type="noConversion"/>
  </si>
  <si>
    <t>5.5% (for 80 MHz)</t>
    <phoneticPr fontId="34" type="noConversion"/>
  </si>
  <si>
    <t>Closed SU-MIMO,  with rank adaptation</t>
    <phoneticPr fontId="34" type="noConversion"/>
  </si>
  <si>
    <t xml:space="preserve">
Precoded CSI-RS based, non-PMI</t>
    <phoneticPr fontId="34" type="noConversion"/>
  </si>
  <si>
    <t>N/A</t>
    <phoneticPr fontId="34" type="noConversion"/>
  </si>
  <si>
    <t>4 PRBs</t>
    <phoneticPr fontId="34" type="noConversion"/>
  </si>
  <si>
    <t>N/A</t>
    <phoneticPr fontId="8" type="noConversion"/>
  </si>
  <si>
    <t>up to 4 layers</t>
    <phoneticPr fontId="8" type="noConversion"/>
  </si>
  <si>
    <t>The next available UL slot</t>
    <phoneticPr fontId="34" type="noConversion"/>
  </si>
  <si>
    <t>The next available DL slot after receiving NACK</t>
    <phoneticPr fontId="34" type="noConversion"/>
  </si>
  <si>
    <t xml:space="preserve">8T,  (M,N,P,Mg,Ng; Mp,Np) = (4,8,2,2,2; 1,1)
(dH, dV)=(0.5, 0.5)λ
(dg,H,dg,V) = (4.0, 2.0)λ
</t>
    <phoneticPr fontId="8" type="noConversion"/>
  </si>
  <si>
    <t>PF</t>
    <phoneticPr fontId="8" type="noConversion"/>
  </si>
  <si>
    <t>MMSE-IRC</t>
    <phoneticPr fontId="8" type="noConversion"/>
  </si>
  <si>
    <t>non-ideal</t>
    <phoneticPr fontId="8" type="noConversion"/>
  </si>
  <si>
    <t>(According to Zenith angle in "Beam set at TRxP")</t>
  </si>
  <si>
    <t>Based on RSRP (formula as shown in Appendix 3 of RP-180524) from port 0</t>
    <phoneticPr fontId="8" type="noConversion"/>
  </si>
  <si>
    <t>Azimuth angle φi = 
[-5*pi/16, -3*pi/16, -pi/16, pi/16, 3*pi/16, 5*pi/16]
Zenith angle θj = [5*pi/8, 7*pi/8]</t>
    <phoneticPr fontId="8" type="noConversion"/>
  </si>
  <si>
    <t>Azimuth angle φi = [-3*pi/8, -pi/8, pi/8, 3*pi/8];
Zenith angle θj = [pi/4, 3*pi/4];</t>
    <phoneticPr fontId="8" type="noConversion"/>
  </si>
  <si>
    <t>up to 8 Rx</t>
    <phoneticPr fontId="8" type="noConversion"/>
  </si>
  <si>
    <t>up to 4 Tx</t>
    <phoneticPr fontId="8" type="noConversion"/>
  </si>
  <si>
    <t>OFDM</t>
    <phoneticPr fontId="8" type="noConversion"/>
  </si>
  <si>
    <t>60kHz SCS,
14 OFDM symbol slot</t>
    <phoneticPr fontId="34" type="noConversion"/>
  </si>
  <si>
    <t>DDDSU</t>
    <phoneticPr fontId="34" type="noConversion"/>
  </si>
  <si>
    <t>UL SU-MIMO with rank adaptation</t>
    <phoneticPr fontId="34" type="noConversion"/>
  </si>
  <si>
    <t>For 4Tx with the best Tx panel: NR 4Tx codebook</t>
    <phoneticPr fontId="34" type="noConversion"/>
  </si>
  <si>
    <t>N/A</t>
    <phoneticPr fontId="8" type="noConversion"/>
  </si>
  <si>
    <t>For 4Tx with the best Tx panel: Up to 4 layers</t>
    <phoneticPr fontId="34" type="noConversion"/>
  </si>
  <si>
    <t>4 port non-precoded SRS 
(1 SRS resource)</t>
  </si>
  <si>
    <t>Next available UL slot after reiving retransmission indication</t>
    <phoneticPr fontId="34" type="noConversion"/>
  </si>
  <si>
    <t xml:space="preserve">8R,  (M,N,P,Mg,Ng; Mp,Np) = (4,8,2,2,2; 1,1)
(dH, dV)=(0.5, 0.5)λ
(dg,H,dg,V) = (4.0, 2.0)λ
</t>
    <phoneticPr fontId="8" type="noConversion"/>
  </si>
  <si>
    <t>PF</t>
    <phoneticPr fontId="8" type="noConversion"/>
  </si>
  <si>
    <t>Non-ideal</t>
    <phoneticPr fontId="8" type="noConversion"/>
  </si>
  <si>
    <t>P0=-86, alpha = 0.9</t>
    <phoneticPr fontId="8" type="noConversion"/>
  </si>
  <si>
    <t>Based on RSRP (formula as shown in Appendix 3 of RP-180524) from port 0</t>
    <phoneticPr fontId="8" type="noConversion"/>
  </si>
  <si>
    <t>NCCU - NR</t>
  </si>
  <si>
    <t>NCKU - NR</t>
  </si>
  <si>
    <t>SU-MIMO 
Class A Codebook</t>
    <phoneticPr fontId="8" type="noConversion"/>
  </si>
  <si>
    <t>SU-MIMO 
Non-codebook based</t>
    <phoneticPr fontId="8" type="noConversion"/>
  </si>
  <si>
    <t>44 dBm for 20 MHz bandwidth,
41 dBm for 10 MHz bandwidth</t>
    <phoneticPr fontId="8" type="noConversion"/>
  </si>
  <si>
    <t>Up to 256 Tx/Rx</t>
    <phoneticPr fontId="8" type="noConversion"/>
  </si>
  <si>
    <t>Up to 8 Tx/Rx</t>
    <phoneticPr fontId="8" type="noConversion"/>
  </si>
  <si>
    <t>20 MHz for TDD, 
10 MHz+10 MHz for FDD</t>
    <phoneticPr fontId="8" type="noConversion"/>
  </si>
  <si>
    <t>Up to 4 layers</t>
  </si>
  <si>
    <t>gNB: 32R = (8,8,2,1,1;2,8)
UE: 4T = (1,2,2,1,1; 1,2)</t>
    <phoneticPr fontId="8" type="noConversion"/>
  </si>
  <si>
    <t>gNB: 32R = (8,8,2,1,1;2,8)
UE: 4T = (1,2,2,1,1; 1,2)</t>
    <phoneticPr fontId="8" type="noConversion"/>
  </si>
  <si>
    <t>SU-MIMO 
LTE 4Tx Codebook</t>
    <phoneticPr fontId="8" type="noConversion"/>
  </si>
  <si>
    <t>SU-MIMO 
LTE 4Tx Codebook</t>
    <phoneticPr fontId="8" type="noConversion"/>
  </si>
  <si>
    <t>SU-MIMO 
Type I Codebook</t>
    <phoneticPr fontId="8" type="noConversion"/>
  </si>
  <si>
    <t>Frame structure</t>
    <phoneticPr fontId="8" type="noConversion"/>
  </si>
  <si>
    <t>32R:  (M,N,P,Mg,Ng; Mp,Np)= (8,8,2,1,1; 2,8)
(dH, dV)=(0.5, 0.8)λ;</t>
    <phoneticPr fontId="8" type="noConversion"/>
  </si>
  <si>
    <t xml:space="preserve">
 4T: (M,N,P,Mg,Ng; Mp,Np)=  (1,2,2,1,1; 1,2); (dH, dV)=( 0.5, N/A)λ</t>
    <phoneticPr fontId="8" type="noConversion"/>
  </si>
  <si>
    <t>P0=-86, alpha = 0.9</t>
    <phoneticPr fontId="8" type="noConversion"/>
  </si>
  <si>
    <t>Up to 256 Tx/Rx</t>
    <phoneticPr fontId="8" type="noConversion"/>
  </si>
  <si>
    <t>Up to 32 Tx/Rx</t>
    <phoneticPr fontId="8" type="noConversion"/>
  </si>
  <si>
    <t>80 MHz for TDD, 
40 MHz+40 MHz for FDD</t>
    <phoneticPr fontId="8" type="noConversion"/>
  </si>
  <si>
    <t>TDD
DDDSU</t>
    <phoneticPr fontId="8" type="noConversion"/>
  </si>
  <si>
    <t>SU-MIMO 
Type I Codebook</t>
    <phoneticPr fontId="8" type="noConversion"/>
  </si>
  <si>
    <t>40 dBm for 80 MHz bandwidth
37 dBm for 40 MHz bandwidth
e.i.r.p. should not exceed 43 dBm</t>
    <phoneticPr fontId="8" type="noConversion"/>
  </si>
  <si>
    <t>MU-MIMO, 
Type II Codebook</t>
  </si>
  <si>
    <t>41 dBm for 10 MHz bandwidth</t>
    <phoneticPr fontId="7" type="noConversion"/>
  </si>
  <si>
    <t>Up to 32 Tx/Rx</t>
    <phoneticPr fontId="8" type="noConversion"/>
  </si>
  <si>
    <t>Up to 4 Tx/Rx</t>
    <phoneticPr fontId="8" type="noConversion"/>
  </si>
  <si>
    <t>10 MHz+10 MHz for FDD</t>
    <phoneticPr fontId="7" type="noConversion"/>
  </si>
  <si>
    <t>UMa_A</t>
    <phoneticPr fontId="8" type="noConversion"/>
  </si>
  <si>
    <t>Closed SU/MU-MIMO adaptation</t>
    <phoneticPr fontId="7" type="noConversion"/>
  </si>
  <si>
    <t>For 12TRxP: 
       For 16T: (M,N,P,Mg,Ng; Mp,Np)  = (8,8,2,1,1;1,8)
            -32T: (M,N,P,Mg,Ng; Mp,Np) = (8,8,2,1,1;2,8) ,(8,16,2,1,1;1,16)
(dH, dV)=(0.5, 0.8)λ;</t>
    <phoneticPr fontId="6" type="noConversion"/>
  </si>
  <si>
    <t>For 4R:  (M,N,P,Mg,Ng; Mp,Np)= (1,2,2,1,1; 1,2)
    - 2R:  (M,N,P,Mg,Ng; Mp,Np)=(1,1,2,1,1;1,1)
(dH, dV)=(0.5, N/A)λ</t>
    <phoneticPr fontId="7" type="noConversion"/>
  </si>
  <si>
    <t>105 deg.</t>
    <phoneticPr fontId="7" type="noConversion"/>
  </si>
  <si>
    <t>2 symbols</t>
    <phoneticPr fontId="7" type="noConversion"/>
  </si>
  <si>
    <t>Type II, up to 12 ports, dynamic</t>
    <phoneticPr fontId="8" type="noConversion"/>
  </si>
  <si>
    <t>20ms period;
maximal bandwidth with 52 PRB;
burst length with 2 slots
12 RE/PRB/20ms</t>
    <phoneticPr fontId="6" type="noConversion"/>
  </si>
  <si>
    <t>Up to 32 Rx</t>
    <phoneticPr fontId="8" type="noConversion"/>
  </si>
  <si>
    <t>Up to 4 Tx</t>
    <phoneticPr fontId="8" type="noConversion"/>
  </si>
  <si>
    <t>FDD full uplink</t>
    <phoneticPr fontId="7" type="noConversion"/>
  </si>
  <si>
    <t>For 16R: (M,N,P,Mg,Ng; Mp,Np)  = (8,8,2,1,1;1,8)
            -32R: (M,N,P,Mg,Ng; Mp,Np) = (8,8,2,1,1;2,8) ,(8,16,2,1,1;1,16)
(dH, dV)=(0.5, 0.8)λ;</t>
    <phoneticPr fontId="6" type="noConversion"/>
  </si>
  <si>
    <t>For 4T:  (M,N,P,Mg,Ng; Mp,Np) = 
 (1,2,2,1,1; 1,2)
    - 2T:  (M,N,P,Mg,Ng; Mp,Np) = (1,1,2,1,1;1,1)
(dH, dV)=(0.5, N/A)λ</t>
    <phoneticPr fontId="7" type="noConversion"/>
  </si>
  <si>
    <t>P0= -100  alpha = 0.9</t>
    <phoneticPr fontId="7" type="noConversion"/>
  </si>
  <si>
    <t>Continuous RB allocation: follow TS 38.101 for FR1;
Non-continuous RB allocation: additional 2 dB reduction</t>
    <phoneticPr fontId="8" type="noConversion"/>
  </si>
  <si>
    <t xml:space="preserve">2 PRBs and 14 OS for the slots without SRS transmission; 2 PRBs and 12 OS for the slots with SRS transmission  </t>
    <phoneticPr fontId="8" type="noConversion"/>
  </si>
  <si>
    <t>25 m</t>
  </si>
  <si>
    <t>37 dBm for 80 MHz bandwidth</t>
    <phoneticPr fontId="7" type="noConversion"/>
  </si>
  <si>
    <t>Up to 32 Tx</t>
    <phoneticPr fontId="8" type="noConversion"/>
  </si>
  <si>
    <t>Up to 4 Rx</t>
    <phoneticPr fontId="8" type="noConversion"/>
  </si>
  <si>
    <t>80 MHz+80 MHz for FDD</t>
    <phoneticPr fontId="7" type="noConversion"/>
  </si>
  <si>
    <t>60KHz 
14 OFDM symbol slot</t>
    <phoneticPr fontId="7" type="noConversion"/>
  </si>
  <si>
    <t>5.5% (for 80 MHz)</t>
    <phoneticPr fontId="7" type="noConversion"/>
  </si>
  <si>
    <t>Type I codebook (two panel) ;</t>
    <phoneticPr fontId="7" type="noConversion"/>
  </si>
  <si>
    <t>-</t>
    <phoneticPr fontId="7" type="noConversion"/>
  </si>
  <si>
    <t xml:space="preserve"> For 8T: (M,N,P,Mg,Ng; Mp,Np)  = (4,8,2,2,2;1,1)
     -32T: (M,N,P,Mg,Ng; Mp,Np) = (8,8,2,1,1;4,4)
(dH, dV)=(0.5, 0.8)λ;</t>
    <phoneticPr fontId="6" type="noConversion"/>
  </si>
  <si>
    <t>For 2R:  (M,N,P,Mg,Ng; Mp,Np)=(2,4,2,1,2;1,1)
 4R:  (M,N,P,Mg,Ng; Mp,Np)= (1,2,2,1,1;1,2)
(dH, dV)=(0.5, N/A)λ</t>
    <phoneticPr fontId="7" type="noConversion"/>
  </si>
  <si>
    <t>Azimuth angle φi = [-5*pi/16, -3*pi/16, -pi/16, pi/16, 3*pi/16, 5*pi/16]
Zenith angle θj = [5*pi/8, 7*pi/8]</t>
    <phoneticPr fontId="7" type="noConversion"/>
  </si>
  <si>
    <t>Azimuth angle φi = [-3*pi/8, -pi/8, pi/8, 3*pi/8];
Zenith angle θj = [pi/4, 3*pi/4];</t>
    <phoneticPr fontId="7" type="noConversion"/>
  </si>
  <si>
    <t>20ms period;
maximal bandwidth with 52 PRB;
burst length with 2 slots
12 RE/PRB/20ms</t>
    <phoneticPr fontId="33" type="noConversion"/>
  </si>
  <si>
    <t>up to 32 Rx</t>
    <phoneticPr fontId="8" type="noConversion"/>
  </si>
  <si>
    <t>up to 4 Tx</t>
    <phoneticPr fontId="8" type="noConversion"/>
  </si>
  <si>
    <t>60KHz, SCS
14 OFDM symbol slot</t>
    <phoneticPr fontId="7" type="noConversion"/>
  </si>
  <si>
    <t xml:space="preserve"> For 8R: (M,N,P,Mg,Ng; Mp,Np)  = (4,8,2,2,2;1,1)
     -32R: (M,N,P,Mg,Ng; Mp,Np) = (8,8,2,1,1;4,4)
(dH, dV)=(0.5, 0.8)λ;</t>
    <phoneticPr fontId="6" type="noConversion"/>
  </si>
  <si>
    <t>For 2T:  (M,N,P,Mg,Ng; Mp,Np)=(2,4,2,1,2;1,1)
      4T:  (M,N,P,Mg,Ng; Mp,Np)= (1,2,2,1,1;1,2)
(dH, dV)=(0.5, N/A)λ</t>
    <phoneticPr fontId="7" type="noConversion"/>
  </si>
  <si>
    <t>P0=-86  alpha =0.9</t>
    <phoneticPr fontId="7" type="noConversion"/>
  </si>
  <si>
    <t>Continuous RB allocation: follow TS 38.101 in Section 6.2.2;
Non-continuous RB allocation: additional 2 dB reduction</t>
    <phoneticPr fontId="8" type="noConversion"/>
  </si>
  <si>
    <t>2 PRBs and 14 OS for 15kHz  SCS for the slots without SRS transmission</t>
    <phoneticPr fontId="33" type="noConversion"/>
  </si>
  <si>
    <t>2 symbols per 5 slots</t>
    <phoneticPr fontId="33" type="noConversion"/>
  </si>
  <si>
    <t>Type II, 2  symbols (including one additional DMRS symbol), multiplexing with PUSCH</t>
    <phoneticPr fontId="33" type="noConversion"/>
  </si>
  <si>
    <t>FDD, TDD</t>
  </si>
  <si>
    <t>60KHz / 120kHz,
14 OFDM symbol slot</t>
  </si>
  <si>
    <t>Analog beam selection based</t>
  </si>
  <si>
    <t>Based on RSRP (formula as shown in Appendix 3 of RP-180524) from port 0
The UE panel with the best receive SNR is chosen. i.e. no combining is done between panels.</t>
  </si>
  <si>
    <t>For direction of TRxP analog beam steering (in LCS):
Azimuth angle φi = [-5*pi/16, -3*pi/16, -pi/16, pi/16, 3*pi/16, 5*pi/16]
Zenith angle θj = [5*pi/8, 7*pi/8]
NOTE: (azimuth, zenith)=(0, pi/2) is the direction perpendicular to the array.
Precoder for beam at (φi, θj) is given by equation 1 in Appendix 1 of RP-180524 (2D DFT beam)</t>
  </si>
  <si>
    <t>For direction of UE analog beam steering (in LCS):
Azimuth angle φi = [-3*pi/8, -pi/8, pi/8, 3*pi/8];
Zenith angle θj = [pi/4, 3*pi/4];
NOTE: (azimuth, zenith)=(0, pi/2) is the direction perpendicular to the array.
Precoder for beam at (φi, θj) is given by equation 1 in Appendix 1 (2D DFT beam)</t>
  </si>
  <si>
    <t>Select the best beam pair among the limited set of DFT analog beams, based on the criteria of maximizing receive power after beamforming.</t>
  </si>
  <si>
    <t>Maximizing RSRP with best analog beam pair, where the digital beamforming is not considered</t>
  </si>
  <si>
    <t>Based on the analog beam selection according to scheduling results of non-serving TRxP</t>
  </si>
  <si>
    <t>Coding on PUSCH</t>
  </si>
  <si>
    <t xml:space="preserve">UL codebook based SU-MIMO / MU-MIMO </t>
  </si>
  <si>
    <t>44 dBm for 20 MHz bandwidth,
41 dBm for 10 MHz bandwidth</t>
    <phoneticPr fontId="8" type="noConversion"/>
  </si>
  <si>
    <t>Up to 256 Tx/Rx</t>
    <phoneticPr fontId="8" type="noConversion"/>
  </si>
  <si>
    <t>Up to 8 Tx/Rx</t>
    <phoneticPr fontId="8" type="noConversion"/>
  </si>
  <si>
    <t>80% indoor, 20% outdoor (in-car)
Randomly and uniformly distributed over the area under Macro layer</t>
    <phoneticPr fontId="8" type="noConversion"/>
  </si>
  <si>
    <t>Indoor users: 3 km/h
Outdoor users (in-car): 30 km/h</t>
    <phoneticPr fontId="8" type="noConversion"/>
  </si>
  <si>
    <t>20 MHz for TDD, 
10 MHz+10 MHz for FDD</t>
    <phoneticPr fontId="8" type="noConversion"/>
  </si>
  <si>
    <t>Outdoor UEs: 1.5 m
Indoor UTs: 3(nfl – 1) + 1.5; nfl ~ uniform(1,Nfl) where Nfl ~ uniform(4,8)</t>
    <phoneticPr fontId="8" type="noConversion"/>
  </si>
  <si>
    <t>TDD, FDD</t>
    <phoneticPr fontId="8" type="noConversion"/>
  </si>
  <si>
    <t>Turbo code</t>
    <phoneticPr fontId="8" type="noConversion"/>
  </si>
  <si>
    <t>LDPC code</t>
    <phoneticPr fontId="8" type="noConversion"/>
  </si>
  <si>
    <t>Aligned with reference</t>
    <phoneticPr fontId="8" type="noConversion"/>
  </si>
  <si>
    <t>TDD: DDDSU
FDD: full downlink</t>
    <phoneticPr fontId="8" type="noConversion"/>
  </si>
  <si>
    <t>FDD:Non-precoded CSI-RS  based
TDD:Precoded CSI-RS based, non-PMI</t>
    <phoneticPr fontId="8" type="noConversion"/>
  </si>
  <si>
    <t>FDD: Class A codebook ;
TDD: Ideal codebook</t>
    <phoneticPr fontId="8" type="noConversion"/>
  </si>
  <si>
    <t>FDD:Type I codebook (single panel) ;
TDD:Ideal codebook</t>
    <phoneticPr fontId="8" type="noConversion"/>
  </si>
  <si>
    <t>For 1~4 layers, CW1;</t>
  </si>
  <si>
    <t>For 32T: (M,N,P,Mg,Ng; Mp,Np) = (8,8,2,1,1;2,8)
(dH, dV)=(0.5, 0.8)λ</t>
    <phoneticPr fontId="8" type="noConversion"/>
  </si>
  <si>
    <t>For 4R:  (M,N,P,Mg,Ng; Mp,Np)= (1,2,2,1,1; 1,2)
(dH, dV)=(0.5, N/A)λ</t>
    <phoneticPr fontId="8" type="noConversion"/>
  </si>
  <si>
    <t>PF</t>
    <phoneticPr fontId="8" type="noConversion"/>
  </si>
  <si>
    <t>105 deg.</t>
    <phoneticPr fontId="7" type="noConversion"/>
  </si>
  <si>
    <t>3 symbols</t>
    <phoneticPr fontId="8" type="noConversion"/>
  </si>
  <si>
    <t>5 slots period;
Up to 32 ports</t>
    <phoneticPr fontId="8" type="noConversion"/>
  </si>
  <si>
    <t>FDD:
5 slots period;
32 ports for 32Tx;
TDD:
5 ms period;
4*10 ports, 1RE/port/PRB</t>
    <phoneticPr fontId="8" type="noConversion"/>
  </si>
  <si>
    <t>12 RE/PRB</t>
  </si>
  <si>
    <t>20ms period;
maximal bandwidth with 52 PRB;
burst length with 2 slots
12 RE/PRB/20ms</t>
    <phoneticPr fontId="35" type="noConversion"/>
  </si>
  <si>
    <t>FDD:
N/A
TDD:
2 symbols in 10ms</t>
    <phoneticPr fontId="8" type="noConversion"/>
  </si>
  <si>
    <t>288 REs per 10 ms</t>
  </si>
  <si>
    <t>288 REs per 10 ms</t>
    <phoneticPr fontId="8" type="noConversion"/>
  </si>
  <si>
    <t>Up to 4 ports</t>
    <phoneticPr fontId="8" type="noConversion"/>
  </si>
  <si>
    <t>PSS/SSS</t>
  </si>
  <si>
    <t>PBCH</t>
  </si>
  <si>
    <t>CRS</t>
  </si>
  <si>
    <t>MBSFN number</t>
  </si>
  <si>
    <t>Fixed and identical speed |v| of all UEs of the same mobility class, randomly and uniformly distributed direction.</t>
    <phoneticPr fontId="8" type="noConversion"/>
  </si>
  <si>
    <t>10 UEs per TRxP
Randomly and uniformly distributed over the area under Macro layer</t>
    <phoneticPr fontId="8" type="noConversion"/>
  </si>
  <si>
    <t>TDD: DDDSU
FDD: full uplink</t>
    <phoneticPr fontId="8" type="noConversion"/>
  </si>
  <si>
    <t>LTE 4Tx Codebook</t>
    <phoneticPr fontId="8" type="noConversion"/>
  </si>
  <si>
    <t>For 4Tx: NR 4Tx codebook</t>
    <phoneticPr fontId="8" type="noConversion"/>
  </si>
  <si>
    <t>For 1~4 layers, CW1;</t>
    <phoneticPr fontId="8" type="noConversion"/>
  </si>
  <si>
    <t>For UE 4 Tx ports: Non-precoded SRS, 4 SRS ports (with 4 SRS resources),
2 symbols for SRS in every 5 slots,
8 PRBs per symbol</t>
    <phoneticPr fontId="8" type="noConversion"/>
  </si>
  <si>
    <t>32R:  (M,N,P,Mg,Ng; Mp,Np)= (8,8,2,1,1; 2,8)
(dH, dV)=(0.5, 0.8)λ;</t>
    <phoneticPr fontId="8" type="noConversion"/>
  </si>
  <si>
    <t xml:space="preserve"> 4T: (M,N,P,Mg,Ng; Mp,Np)=  (1,2,2,1,1; 1,2); (dH, dV)=( 0.5, N/A)λ</t>
    <phoneticPr fontId="8" type="noConversion"/>
  </si>
  <si>
    <t>90deg in GCS 
(pointing to the horizontal direction)</t>
    <phoneticPr fontId="8" type="noConversion"/>
  </si>
  <si>
    <t>4 RBs, 14 OFDM symbols</t>
    <phoneticPr fontId="8" type="noConversion"/>
  </si>
  <si>
    <t xml:space="preserve">FDD:
2 PRBs and 14 OS for the slots without SRS transmission; 2 PRBs and 12 OS for the slots with SRS  
TDD:
4 PRBs and 14 OS for the slots without SRS transmission;4 PRBs and 12 OS for the slots with SRS  </t>
    <phoneticPr fontId="8" type="noConversion"/>
  </si>
  <si>
    <t xml:space="preserve">1 symbol </t>
    <phoneticPr fontId="8" type="noConversion"/>
  </si>
  <si>
    <t>2 complete DMRS symbols</t>
    <phoneticPr fontId="35" type="noConversion"/>
  </si>
  <si>
    <t>Type II, 2  symbols (including one additional DMRS symbol), multiplexing with PUSCH</t>
    <phoneticPr fontId="35" type="noConversion"/>
  </si>
  <si>
    <t xml:space="preserve">40 dBm for 80 MHz bandwidth
</t>
    <phoneticPr fontId="8" type="noConversion"/>
  </si>
  <si>
    <t>Up to 32 Tx/Rx</t>
    <phoneticPr fontId="8" type="noConversion"/>
  </si>
  <si>
    <t>10 dB</t>
  </si>
  <si>
    <t xml:space="preserve">80 MHz for TDD, </t>
    <phoneticPr fontId="8" type="noConversion"/>
  </si>
  <si>
    <t>OFDMA</t>
    <phoneticPr fontId="8" type="noConversion"/>
  </si>
  <si>
    <t>TDD</t>
    <phoneticPr fontId="8" type="noConversion"/>
  </si>
  <si>
    <t>60kHz SCS,
14 OFDM symbol slot</t>
    <phoneticPr fontId="34" type="noConversion"/>
  </si>
  <si>
    <t>5.5% (for 80 MHz)</t>
    <phoneticPr fontId="34" type="noConversion"/>
  </si>
  <si>
    <t>DDDSU</t>
    <phoneticPr fontId="8" type="noConversion"/>
  </si>
  <si>
    <t>TDD:Precoded CSI-RS based, non-PMI</t>
    <phoneticPr fontId="8" type="noConversion"/>
  </si>
  <si>
    <t>TDD:Ideal codebook</t>
    <phoneticPr fontId="8" type="noConversion"/>
  </si>
  <si>
    <t>N/A</t>
    <phoneticPr fontId="8" type="noConversion"/>
  </si>
  <si>
    <t>up to 4 layers</t>
    <phoneticPr fontId="8" type="noConversion"/>
  </si>
  <si>
    <t xml:space="preserve">8T,  (M,N,P,Mg,Ng; Mp,Np) = (4,8,2,2,2; 1,1)
(dH, dV)=(0.5, 0.5)λ
(dg,H,dg,V) = (4.0, 2.0)λ
</t>
    <phoneticPr fontId="8" type="noConversion"/>
  </si>
  <si>
    <t xml:space="preserve">4R, (M,N,P,Mg,Ng; Mp,Np) =  (2,4,2,1,2; 1,2)
(dH,dV) = (0.5, 0.5)λ
(dg,V,dg,H) = (0, 0)λ
</t>
    <phoneticPr fontId="8" type="noConversion"/>
  </si>
  <si>
    <t>MMSE-IRC</t>
    <phoneticPr fontId="8" type="noConversion"/>
  </si>
  <si>
    <t>non-ideal</t>
    <phoneticPr fontId="8" type="noConversion"/>
  </si>
  <si>
    <t>Based on RSRP (formula as shown in Appendix 3 of RP-180524) from port 0</t>
    <phoneticPr fontId="8" type="noConversion"/>
  </si>
  <si>
    <t>Azimuth angle φi = 
[-5*pi/16, -3*pi/16, -pi/16, pi/16, 3*pi/16, 5*pi/16]
Zenith angle θj = [5*pi/8, 7*pi/8]</t>
    <phoneticPr fontId="8" type="noConversion"/>
  </si>
  <si>
    <t>Azimuth angle φi = [-3*pi/8, -pi/8, pi/8, 3*pi/8];
Zenith angle θj = [pi/4, 3*pi/4];</t>
    <phoneticPr fontId="8" type="noConversion"/>
  </si>
  <si>
    <t>8 SSB / 20ms</t>
    <phoneticPr fontId="8" type="noConversion"/>
  </si>
  <si>
    <t>5 ms period;
4*10 ports, 1RE/port/PRB</t>
    <phoneticPr fontId="8" type="noConversion"/>
  </si>
  <si>
    <t>ZP CSI-RS with 1 slots period;
4 RE/PRB/1 slots</t>
    <phoneticPr fontId="8" type="noConversion"/>
  </si>
  <si>
    <t>20ms period;
maximal bandwidth with 52 PRB;
burst length with 2 slots
4 RE/PRB/20ms</t>
    <phoneticPr fontId="35" type="noConversion"/>
  </si>
  <si>
    <t>40 dBm for 80 MHz bandwidth</t>
    <phoneticPr fontId="8" type="noConversion"/>
  </si>
  <si>
    <t>Explicitly modelled</t>
    <phoneticPr fontId="8" type="noConversion"/>
  </si>
  <si>
    <t>10  dB</t>
    <phoneticPr fontId="8" type="noConversion"/>
  </si>
  <si>
    <t>OFDM</t>
    <phoneticPr fontId="8" type="noConversion"/>
  </si>
  <si>
    <t>DDDSU</t>
    <phoneticPr fontId="34" type="noConversion"/>
  </si>
  <si>
    <t>UL SU-MIMO with rank adaptation</t>
    <phoneticPr fontId="34" type="noConversion"/>
  </si>
  <si>
    <t xml:space="preserve">For 1~4 layers, CW1;
</t>
    <phoneticPr fontId="8" type="noConversion"/>
  </si>
  <si>
    <t>Next available UL slot after reiving retransmission indication</t>
    <phoneticPr fontId="34" type="noConversion"/>
  </si>
  <si>
    <t xml:space="preserve">8R,  (M,N,P,Mg,Ng; Mp,Np) = (4,8,2,2,2; 1,1)
(dH, dV)=(0.5, 0.5)λ
(dg,H,dg,V) = (4.0, 2.0)λ
</t>
    <phoneticPr fontId="8" type="noConversion"/>
  </si>
  <si>
    <t xml:space="preserve">4T, (M,N,P,Mg,Ng; Mp,Np) =  (2,4,2,1,2; 1,2)
(dH,dV) = (0.5, 0.5)λ
(dg,V,dg,H) = (0, 0)λ
</t>
    <phoneticPr fontId="8" type="noConversion"/>
  </si>
  <si>
    <t>Non-ideal</t>
    <phoneticPr fontId="8" type="noConversion"/>
  </si>
  <si>
    <t>P0=-86, alpha = 0.9</t>
    <phoneticPr fontId="8" type="noConversion"/>
  </si>
  <si>
    <t>1 symbols per 5 slots</t>
    <phoneticPr fontId="38" type="noConversion"/>
  </si>
  <si>
    <t>Type II, 2  symbols</t>
    <phoneticPr fontId="35" type="noConversion"/>
  </si>
  <si>
    <t>2 ports PT-RS, (L,K) = (1,4) 
L: time density
K: frequency density</t>
    <phoneticPr fontId="8" type="noConversion"/>
  </si>
  <si>
    <t>gNB: 32T = (8,8,2,1,1;2,8)
UE: 4R= (1,2,2,1,1; 1,2)</t>
  </si>
  <si>
    <t>15kHz SCS</t>
    <phoneticPr fontId="8" type="noConversion"/>
  </si>
  <si>
    <t>Up to 256 Tx/Rx</t>
    <phoneticPr fontId="8" type="noConversion"/>
  </si>
  <si>
    <t>Up to 8 Tx/Rx</t>
    <phoneticPr fontId="8" type="noConversion"/>
  </si>
  <si>
    <t>UMi_A</t>
  </si>
  <si>
    <t>LDPC code</t>
    <phoneticPr fontId="8" type="noConversion"/>
  </si>
  <si>
    <t>FDD: full downlink</t>
  </si>
  <si>
    <t>Aligned with reference</t>
    <phoneticPr fontId="8" type="noConversion"/>
  </si>
  <si>
    <t>Non-precoded</t>
  </si>
  <si>
    <t>Type II codebook</t>
  </si>
  <si>
    <t>Up to 4 layers</t>
    <phoneticPr fontId="8" type="noConversion"/>
  </si>
  <si>
    <t>For 32T: (M,N,P,Mg,Ng; Mp,Np) = (8,8,2,1,1;2,8)
(dH, dV)=(0.5, 0.8)λ</t>
    <phoneticPr fontId="8" type="noConversion"/>
  </si>
  <si>
    <t>For 4R:  (M,N,P,Mg,Ng; Mp,Np)= (1,2,2,1,1; 1,2)
(dH, dV)=(0.5, N/A)λ</t>
    <phoneticPr fontId="8" type="noConversion"/>
  </si>
  <si>
    <t>gNB : 16R = (8,8,2,1,1;1,8);
UE : 2T = (1,1,2,1,1; 1,1)</t>
  </si>
  <si>
    <t>FDD: full uplink</t>
  </si>
  <si>
    <t xml:space="preserve">Type I codebook (single panel) </t>
  </si>
  <si>
    <t>For UE 2 Tx ports: Non-precoded SRS, 2 SRS ports (with 2 SRS resources),
2 symbols for SRS in every 5 slots,
8 PRBs per symbol</t>
  </si>
  <si>
    <t>16R:  (M,N,P,Mg,Ng; Mp,Np)= (8,8,2,1,1; 1,8)
(dH, dV)=(0.5, 0.8)λ;</t>
  </si>
  <si>
    <t xml:space="preserve"> 2T: (M,N,P,Mg,Ng; Mp,Np)=  (1,1,2,1,1; 1,1); (dH, dV)=( 0.5, N/A)λ</t>
  </si>
  <si>
    <t>10 MHz+10 MHz for FDD</t>
    <phoneticPr fontId="7" type="noConversion"/>
  </si>
  <si>
    <t>UMa_A</t>
    <phoneticPr fontId="8" type="noConversion"/>
  </si>
  <si>
    <t>full downlink</t>
    <phoneticPr fontId="8" type="noConversion"/>
  </si>
  <si>
    <t>Closed SU/MU-MIMO adaptation</t>
    <phoneticPr fontId="7" type="noConversion"/>
  </si>
  <si>
    <t>Type I codebook</t>
  </si>
  <si>
    <t>Up to 4 layers</t>
    <phoneticPr fontId="8" type="noConversion"/>
  </si>
  <si>
    <t>32T, (M,N,P,Mg,Ng; Mp,Np) = (8,8,2,1,1;2,8)(dH, dV)=(0.5, 0.9)λ</t>
    <phoneticPr fontId="8" type="noConversion"/>
  </si>
  <si>
    <t>4R,(M,N,P,Mg,Ng; Mp,Np)= (1,2,2,1,1; 1,2)
(dH, dV)=(0.5, N/A)λ</t>
    <phoneticPr fontId="8" type="noConversion"/>
  </si>
  <si>
    <t>105 deg.</t>
    <phoneticPr fontId="7" type="noConversion"/>
  </si>
  <si>
    <t>2 symbols</t>
    <phoneticPr fontId="7" type="noConversion"/>
  </si>
  <si>
    <t>20ms period;
maximal bandwidth with 52 PRB;
burst length with 2 slots
12 RE/PRB/20ms</t>
    <phoneticPr fontId="6" type="noConversion"/>
  </si>
  <si>
    <t>NTUST- NR</t>
  </si>
  <si>
    <t>gNB: 32R = (8,8,2,1,1;2,8)
UE: 4T=(1,2,2,1,1;1,2)</t>
  </si>
  <si>
    <t>SU-MIMO
Type I Codebook</t>
  </si>
  <si>
    <t>15kHz SCS</t>
    <phoneticPr fontId="8" type="noConversion"/>
  </si>
  <si>
    <t>TDD,
DDDSU</t>
    <phoneticPr fontId="8" type="noConversion"/>
  </si>
  <si>
    <t>44 dBm for 20 MHz bandwidth</t>
  </si>
  <si>
    <t>20 MHz for TDD</t>
  </si>
  <si>
    <t>DDDSU</t>
    <phoneticPr fontId="8" type="noConversion"/>
  </si>
  <si>
    <t>Closed SU-MIMO, with rank adaptation</t>
    <phoneticPr fontId="8" type="noConversion"/>
  </si>
  <si>
    <t>Up to 2 layers</t>
    <phoneticPr fontId="8" type="noConversion"/>
  </si>
  <si>
    <t>4 PRBs and 14 OS for 15kHz  SCS for the slots without SRS transmission</t>
    <phoneticPr fontId="33" type="noConversion"/>
  </si>
  <si>
    <t>40 dBm for 80 MHz bandwidth</t>
  </si>
  <si>
    <t>80 MHz for TDD</t>
  </si>
  <si>
    <t>OFDMA</t>
    <phoneticPr fontId="8" type="noConversion"/>
  </si>
  <si>
    <t>TDD</t>
    <phoneticPr fontId="8" type="noConversion"/>
  </si>
  <si>
    <t>60kHz SCS,
14 OFDM symbol slot</t>
    <phoneticPr fontId="34" type="noConversion"/>
  </si>
  <si>
    <t>5.5% (for 80 MHz)</t>
    <phoneticPr fontId="34" type="noConversion"/>
  </si>
  <si>
    <t>Closed SU-MIMO,  with rank adaptation</t>
    <phoneticPr fontId="34" type="noConversion"/>
  </si>
  <si>
    <t xml:space="preserve">
Precoded CSI-RS based, non-PMI</t>
    <phoneticPr fontId="34" type="noConversion"/>
  </si>
  <si>
    <t>N/A</t>
    <phoneticPr fontId="34" type="noConversion"/>
  </si>
  <si>
    <t>4 PRBs</t>
    <phoneticPr fontId="34" type="noConversion"/>
  </si>
  <si>
    <t>N/A</t>
    <phoneticPr fontId="8" type="noConversion"/>
  </si>
  <si>
    <t>up to 4 layers</t>
    <phoneticPr fontId="8" type="noConversion"/>
  </si>
  <si>
    <t>The next available UL slot</t>
    <phoneticPr fontId="34" type="noConversion"/>
  </si>
  <si>
    <t>The next available DL slot after receiving NACK</t>
    <phoneticPr fontId="34" type="noConversion"/>
  </si>
  <si>
    <t>For 8T,  (M,N,P,Mg,Ng; Mp,Np) = (4,8,2,2,2; 1,1)
(dH, dV)=(0.5, 0.5)λ
(dg,H,dg,V) = (4.0, 2.0)λ</t>
    <phoneticPr fontId="8" type="noConversion"/>
  </si>
  <si>
    <t>For 4R, (M,N,P,Mg,Ng; Mp,Np) =  (2,4,2,1,2; 1,1)
(dH,dV) = (0.5, 0.5)λ
(dg,V,dg,H) = (0, 0)λ</t>
    <phoneticPr fontId="8" type="noConversion"/>
  </si>
  <si>
    <t>PF</t>
    <phoneticPr fontId="8" type="noConversion"/>
  </si>
  <si>
    <t>MMSE-IRC</t>
    <phoneticPr fontId="8" type="noConversion"/>
  </si>
  <si>
    <t>non-ideal</t>
    <phoneticPr fontId="8" type="noConversion"/>
  </si>
  <si>
    <t>Azimuth angle φi = [-5*pi/16, -3*pi/16, -pi/16, pi/16, 3*pi/16, 5*pi/16]
Zenith angle θj = [5*pi/8, 7*pi/8]</t>
    <phoneticPr fontId="7" type="noConversion"/>
  </si>
  <si>
    <t>Azimuth angle φi = [-3*pi/8, -pi/8, pi/8, 3*pi/8];
Zenith angle θj = [pi/4, 3*pi/4];</t>
    <phoneticPr fontId="7" type="noConversion"/>
  </si>
  <si>
    <t>OFDM</t>
    <phoneticPr fontId="8" type="noConversion"/>
  </si>
  <si>
    <t>DDDSU</t>
    <phoneticPr fontId="34" type="noConversion"/>
  </si>
  <si>
    <t>UL SU-MIMO with rank adaptation</t>
    <phoneticPr fontId="34" type="noConversion"/>
  </si>
  <si>
    <t>For 4Tx with the best Tx panel: NR 4Tx codebook</t>
    <phoneticPr fontId="34" type="noConversion"/>
  </si>
  <si>
    <t>Next available UL slot after reiving retransmission indication</t>
    <phoneticPr fontId="34" type="noConversion"/>
  </si>
  <si>
    <t xml:space="preserve">8R,  (M,N,P,Mg,Ng; Mp,Np) = (4,8,2,2,2; 1,1)
(dH, dV)=(0.5, 0.5)λ
(dg,H,dg,V) = (4.0, 2.0)λ
</t>
    <phoneticPr fontId="8" type="noConversion"/>
  </si>
  <si>
    <t xml:space="preserve">4T, (M,N,P,Mg,Ng; Mp,Np) =  (2,4,2,1,2; 1,2)
(dH,dV) = (0.5, 0.5)λ
(dg,V,dg,H) = (0, 0)λ
</t>
    <phoneticPr fontId="8" type="noConversion"/>
  </si>
  <si>
    <t>Non-ideal</t>
    <phoneticPr fontId="8" type="noConversion"/>
  </si>
  <si>
    <t>P0=-86, alpha = 0.9</t>
    <phoneticPr fontId="8" type="noConversion"/>
  </si>
  <si>
    <t>Continuous RB allocation: follow TS 38.101 in Section 6.2.2;
Non-continuous RB allocation: additional 2 dB reduction</t>
    <phoneticPr fontId="8" type="noConversion"/>
  </si>
  <si>
    <t>Average</t>
  </si>
  <si>
    <t>5 slots period;
32 ports for 32Tx;</t>
    <phoneticPr fontId="8" type="noConversion"/>
  </si>
  <si>
    <t>5 ms period;
4*10 ports, 1RE/port/PRB</t>
    <phoneticPr fontId="8" type="noConversion"/>
  </si>
  <si>
    <t>20ms period;
maximal bandwidth with 52 PRB;
burst length with 2 slots
12 RE/PRB/20ms</t>
    <phoneticPr fontId="35" type="noConversion"/>
  </si>
  <si>
    <t>2 symbols in 10ms</t>
    <phoneticPr fontId="8" type="noConversion"/>
  </si>
  <si>
    <t>For UE 4 Tx ports: Non-precoded SRS, 4 SRS ports (with 4 SRS resources),
2 symbols for SRS in every 5 slots,
8 PRBs per symbol</t>
    <phoneticPr fontId="8" type="noConversion"/>
  </si>
  <si>
    <t>For UE 4 Tx ports: Non-precoded SRS, 4 SRS ports (with 4 SRS resources),
2 symbols for SRS in every 5 slots,
8 PRBs per symbol</t>
    <phoneticPr fontId="8" type="noConversion"/>
  </si>
  <si>
    <t xml:space="preserve">2 PRBs and 14 OS for the slots without SRS transmission; 2 PRBs and 12 OS for the slots with SRS  </t>
    <phoneticPr fontId="8" type="noConversion"/>
  </si>
  <si>
    <t xml:space="preserve">4 PRBs and 14 OS for the slots without SRS transmission;4 PRBs and 12 OS for the slots with SRS  </t>
    <phoneticPr fontId="8" type="noConversion"/>
  </si>
  <si>
    <t>Type II, 2  symbols (including one additional DMRS symbol), multiplexing with PUSCH</t>
    <phoneticPr fontId="35" type="noConversion"/>
  </si>
  <si>
    <t xml:space="preserve">8R, (M,N,P,Mg,Ng; Mp,Np) =  (2,4,2,1,2; 1,2)
(dH,dV) = (0.5, 0.5)λ
(dg,V,dg,H) = (0, 0)λ
</t>
    <phoneticPr fontId="8" type="noConversion"/>
  </si>
  <si>
    <t>8 SSB / 20ms</t>
    <phoneticPr fontId="8" type="noConversion"/>
  </si>
  <si>
    <t>5 ms period;
4*10 ports, 1RE/port/PRB</t>
    <phoneticPr fontId="8" type="noConversion"/>
  </si>
  <si>
    <t>ZP CSI-RS with 1 slots period;
4 RE/PRB/1 slots</t>
    <phoneticPr fontId="8" type="noConversion"/>
  </si>
  <si>
    <t>20ms period;
maximal bandwidth with 52 PRB;
burst length with 2 slots
4 RE/PRB/20ms</t>
    <phoneticPr fontId="35" type="noConversion"/>
  </si>
  <si>
    <t>80 MHz for TDD</t>
    <phoneticPr fontId="8" type="noConversion"/>
  </si>
  <si>
    <t xml:space="preserve">80 MHz for TDD, </t>
  </si>
  <si>
    <t>For UE 4 Tx ports: Non-precoded SRS, 4 SRS ports (with 4 SRS resources),
2 symbols for SRS in every 5 slots,
8 PRBs per symbol</t>
    <phoneticPr fontId="8" type="noConversion"/>
  </si>
  <si>
    <t xml:space="preserve">8T, (M,N,P,Mg,Ng; Mp,Np) =  (2,4,2,1,2; 1,2)
(dH,dV) = (0.5, 0.5)λ
(dg,V,dg,H) = (0, 0)λ
</t>
    <phoneticPr fontId="8" type="noConversion"/>
  </si>
  <si>
    <t>Azimuth angle φi = 
[-5*pi/16, -3*pi/16, -pi/16, pi/16, 3*pi/16, 5*pi/16]
Zenith angle θj = [5*pi/8, 7*pi/8]</t>
    <phoneticPr fontId="8" type="noConversion"/>
  </si>
  <si>
    <t>Azimuth angle φi = [-3*pi/8, -pi/8, pi/8, 3*pi/8];
Zenith angle θj = [pi/4, 3*pi/4];</t>
    <phoneticPr fontId="8" type="noConversion"/>
  </si>
  <si>
    <t>4 RBs, 14 OFDM symbols</t>
    <phoneticPr fontId="8" type="noConversion"/>
  </si>
  <si>
    <t>1 symbols per 5 slots</t>
    <phoneticPr fontId="38" type="noConversion"/>
  </si>
  <si>
    <t>Type II, 2  symbols</t>
    <phoneticPr fontId="35" type="noConversion"/>
  </si>
  <si>
    <t>2 ports PT-RS, (L,K) = (1,4) 
L: time density
K: frequency density</t>
    <phoneticPr fontId="8" type="noConversion"/>
  </si>
  <si>
    <t>Up to 32 Tx/Rx</t>
    <phoneticPr fontId="8" type="noConversion"/>
  </si>
  <si>
    <t>Up to 4 Tx/Rx</t>
    <phoneticPr fontId="8" type="noConversion"/>
  </si>
  <si>
    <t>Up to 32 Rx</t>
    <phoneticPr fontId="8" type="noConversion"/>
  </si>
  <si>
    <t>Up to 4 Tx</t>
    <phoneticPr fontId="8" type="noConversion"/>
  </si>
  <si>
    <t>Continuous RB allocation: follow TS 38.101 for FR1;
Non-continuous RB allocation: additional 2 dB reduction</t>
    <phoneticPr fontId="8" type="noConversion"/>
  </si>
  <si>
    <t>Up to 8 Tx</t>
    <phoneticPr fontId="8" type="noConversion"/>
  </si>
  <si>
    <t>Up to 4 Rx</t>
    <phoneticPr fontId="8" type="noConversion"/>
  </si>
  <si>
    <t>20ms period;
maximal bandwidth with 52 PRB;
burst length with 2 slots
12 RE/PRB/20ms</t>
    <phoneticPr fontId="33" type="noConversion"/>
  </si>
  <si>
    <t>up to 8 Rx</t>
    <phoneticPr fontId="8" type="noConversion"/>
  </si>
  <si>
    <t>up to 4 Tx</t>
    <phoneticPr fontId="8" type="noConversion"/>
  </si>
  <si>
    <t>Azimuth angle φi = 
[-5*pi/16, -3*pi/16, -pi/16, pi/16, 3*pi/16, 5*pi/16]
Zenith angle θj = [5*pi/8, 7*pi/8]</t>
    <phoneticPr fontId="8" type="noConversion"/>
  </si>
  <si>
    <t>Azimuth angle φi = [-3*pi/8, -pi/8, pi/8, 3*pi/8];
Zenith angle θj = [pi/4, 3*pi/4];</t>
    <phoneticPr fontId="8" type="noConversion"/>
  </si>
  <si>
    <t>4 PRBs and 14 OS for 15kHz  SCS for the slots without SRS transmission</t>
    <phoneticPr fontId="33" type="noConversion"/>
  </si>
  <si>
    <t>2 symbols per 5 slots</t>
    <phoneticPr fontId="33" type="noConversion"/>
  </si>
  <si>
    <t>Type II, 2  symbols (including one additional DMRS symbol), multiplexing with PUSCH</t>
    <phoneticPr fontId="33" type="noConversion"/>
  </si>
  <si>
    <t>Azimuth angle φi = 
[-5*pi/16, -3*pi/16, -pi/16, pi/16, 3*pi/16, 5*pi/16]
Zenith angle θj = [5*pi/8, 7*pi/8]</t>
    <phoneticPr fontId="8" type="noConversion"/>
  </si>
  <si>
    <t>Azimuth angle φi = [-3*pi/8, -pi/8, pi/8, 3*pi/8];
Zenith angle θj = [pi/4, 3*pi/4];</t>
    <phoneticPr fontId="8" type="noConversion"/>
  </si>
  <si>
    <t>SU-MIMO 
Class A Codebook</t>
    <phoneticPr fontId="8" type="noConversion"/>
  </si>
  <si>
    <t>15kHz SCS</t>
    <phoneticPr fontId="8" type="noConversion"/>
  </si>
  <si>
    <t>101.51196 (440M)</t>
    <phoneticPr fontId="8" type="noConversion"/>
  </si>
  <si>
    <t>15kHz SCS</t>
    <phoneticPr fontId="8" type="noConversion"/>
  </si>
  <si>
    <t>FDD</t>
    <phoneticPr fontId="8" type="noConversion"/>
  </si>
  <si>
    <t>103.32495 (270M)</t>
    <phoneticPr fontId="8" type="noConversion"/>
  </si>
  <si>
    <t>101.0672 (260M)</t>
    <phoneticPr fontId="8" type="noConversion"/>
  </si>
  <si>
    <t>103.691 (200M)</t>
    <phoneticPr fontId="8" type="noConversion"/>
  </si>
  <si>
    <t>101.6 (200M)</t>
    <phoneticPr fontId="8" type="noConversion"/>
  </si>
  <si>
    <t>100.6927252 (440M)</t>
    <phoneticPr fontId="8" type="noConversion"/>
  </si>
  <si>
    <t>SU-MIMO 
Non-codebook based</t>
    <phoneticPr fontId="8" type="noConversion"/>
  </si>
  <si>
    <t>TDD,
DDDSU</t>
    <phoneticPr fontId="8" type="noConversion"/>
  </si>
  <si>
    <t>101.0720002 (320M)</t>
    <phoneticPr fontId="8" type="noConversion"/>
  </si>
  <si>
    <t>100.777581 (290M)</t>
    <phoneticPr fontId="8" type="noConversion"/>
  </si>
  <si>
    <t>FDD</t>
    <phoneticPr fontId="8" type="noConversion"/>
  </si>
  <si>
    <t>101.35839 (210M)</t>
    <phoneticPr fontId="8" type="noConversion"/>
  </si>
  <si>
    <t>101.557 (200M)</t>
    <phoneticPr fontId="8" type="noConversion"/>
  </si>
  <si>
    <t>104.50132 (220M)</t>
    <phoneticPr fontId="8" type="noConversion"/>
  </si>
  <si>
    <t>101.55904 (440M)</t>
    <phoneticPr fontId="8" type="noConversion"/>
  </si>
  <si>
    <t>103.25952 (210M)</t>
    <phoneticPr fontId="8" type="noConversion"/>
  </si>
  <si>
    <t>gNB: 32R = (8,8,2,1,1;2,8)
UE: 4T = (1,2,2,1,1; 1,2)</t>
    <phoneticPr fontId="8" type="noConversion"/>
  </si>
  <si>
    <t>SU-MIMO 
LTE 4Tx Codebook</t>
    <phoneticPr fontId="8" type="noConversion"/>
  </si>
  <si>
    <t>52.53525 (150M)</t>
    <phoneticPr fontId="8" type="noConversion"/>
  </si>
  <si>
    <t>SU-MIMO 
Type I Codebook</t>
    <phoneticPr fontId="8" type="noConversion"/>
  </si>
  <si>
    <t>50.21679 (130M)</t>
    <phoneticPr fontId="8" type="noConversion"/>
  </si>
  <si>
    <t>50.67132 (140M)</t>
    <phoneticPr fontId="8" type="noConversion"/>
  </si>
  <si>
    <t>53.73434 (110M)</t>
    <phoneticPr fontId="8" type="noConversion"/>
  </si>
  <si>
    <t>50.6963877 (600M)</t>
    <phoneticPr fontId="8" type="noConversion"/>
  </si>
  <si>
    <t>gNB: 32R = (8,8,2,1,1;2,8)
UE: 4T = (1,2,2,1,1; 1,2)</t>
    <phoneticPr fontId="8" type="noConversion"/>
  </si>
  <si>
    <t>SU-MIMO 
Type I Codebook</t>
    <phoneticPr fontId="8" type="noConversion"/>
  </si>
  <si>
    <t>50.7655049 (530M)</t>
    <phoneticPr fontId="8" type="noConversion"/>
  </si>
  <si>
    <t>50.60445005 (550M)</t>
    <phoneticPr fontId="8" type="noConversion"/>
  </si>
  <si>
    <t>gNB: 16R = (8,8,2,1,1;1,8)
UE: 2T=(1,1,2,1,1;1,1)</t>
  </si>
  <si>
    <t>52.30995 (110M)</t>
    <phoneticPr fontId="8" type="noConversion"/>
  </si>
  <si>
    <t>52.53193 (110M)</t>
    <phoneticPr fontId="8" type="noConversion"/>
  </si>
  <si>
    <t>54.79496 (110M)</t>
    <phoneticPr fontId="8" type="noConversion"/>
  </si>
  <si>
    <t>52.56262 (110M)</t>
    <phoneticPr fontId="8" type="noConversion"/>
  </si>
  <si>
    <t>TDD,
DDDSU</t>
    <phoneticPr fontId="8" type="noConversion"/>
  </si>
  <si>
    <t>50.112699 (690M)</t>
    <phoneticPr fontId="8" type="noConversion"/>
  </si>
  <si>
    <t>TDD
DDDSU</t>
    <phoneticPr fontId="8" type="noConversion"/>
  </si>
  <si>
    <t>100.0176343 (5120M)</t>
    <phoneticPr fontId="8" type="noConversion"/>
  </si>
  <si>
    <t>100.091209282 (3140M)</t>
    <phoneticPr fontId="8" type="noConversion"/>
  </si>
  <si>
    <t>100.0219952 (3680M)</t>
    <phoneticPr fontId="8" type="noConversion"/>
  </si>
  <si>
    <t>101.52205 (350M)</t>
    <phoneticPr fontId="8" type="noConversion"/>
  </si>
  <si>
    <t>102.16152 (360M)</t>
    <phoneticPr fontId="8" type="noConversion"/>
  </si>
  <si>
    <t xml:space="preserve">60kHz SCS </t>
    <phoneticPr fontId="8" type="noConversion"/>
  </si>
  <si>
    <t>50.00826876 (13270M)</t>
    <phoneticPr fontId="8" type="noConversion"/>
  </si>
  <si>
    <t>50.034859266 (12970M)</t>
    <phoneticPr fontId="8" type="noConversion"/>
  </si>
  <si>
    <t>50.0233118 (8140M)</t>
    <phoneticPr fontId="8" type="noConversion"/>
  </si>
  <si>
    <t xml:space="preserve"> 60kHz SCS, </t>
    <phoneticPr fontId="7" type="noConversion"/>
  </si>
  <si>
    <t>50.53374 (180M)</t>
    <phoneticPr fontId="8" type="noConversion"/>
  </si>
  <si>
    <t>50.69447 (190M)</t>
    <phoneticPr fontId="8" type="noConversion"/>
  </si>
  <si>
    <r>
      <t>Area Traffic Capacity
[Mbits/s/m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]</t>
    </r>
  </si>
  <si>
    <t>User Experienced Data Rate  
[Mbits/s]</t>
  </si>
  <si>
    <t>100% low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</si>
</sst>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宋体"/>
      <family val="3"/>
      <charset val="134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3"/>
      <charset val="136"/>
      <scheme val="minor"/>
    </font>
    <font>
      <sz val="10"/>
      <name val="Arial"/>
      <family val="2"/>
    </font>
    <font>
      <sz val="11"/>
      <color theme="1"/>
      <name val="Calibri"/>
      <family val="2"/>
      <charset val="134"/>
      <scheme val="minor"/>
    </font>
    <font>
      <sz val="11"/>
      <color rgb="FFFF0000"/>
      <name val="Calibri"/>
      <family val="3"/>
      <charset val="134"/>
      <scheme val="minor"/>
    </font>
    <font>
      <b/>
      <sz val="11"/>
      <color theme="1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sz val="11"/>
      <color theme="0"/>
      <name val="Calibri"/>
      <family val="3"/>
      <charset val="134"/>
      <scheme val="minor"/>
    </font>
    <font>
      <sz val="11"/>
      <color rgb="FF3F3F76"/>
      <name val="Calibri"/>
      <family val="3"/>
      <charset val="134"/>
      <scheme val="minor"/>
    </font>
    <font>
      <sz val="11"/>
      <color rgb="FF9C0006"/>
      <name val="Calibri"/>
      <family val="3"/>
      <charset val="134"/>
      <scheme val="minor"/>
    </font>
    <font>
      <b/>
      <sz val="18"/>
      <color theme="3"/>
      <name val="Cambria"/>
      <family val="3"/>
      <charset val="134"/>
      <scheme val="major"/>
    </font>
    <font>
      <b/>
      <sz val="15"/>
      <color theme="3"/>
      <name val="Calibri"/>
      <family val="3"/>
      <charset val="134"/>
      <scheme val="minor"/>
    </font>
    <font>
      <i/>
      <sz val="11"/>
      <color rgb="FF7F7F7F"/>
      <name val="Calibri"/>
      <family val="3"/>
      <charset val="134"/>
      <scheme val="minor"/>
    </font>
    <font>
      <b/>
      <sz val="11"/>
      <color theme="3"/>
      <name val="Calibri"/>
      <family val="3"/>
      <charset val="134"/>
      <scheme val="minor"/>
    </font>
    <font>
      <b/>
      <sz val="13"/>
      <color theme="3"/>
      <name val="Calibri"/>
      <family val="3"/>
      <charset val="134"/>
      <scheme val="minor"/>
    </font>
    <font>
      <b/>
      <sz val="11"/>
      <color rgb="FF3F3F3F"/>
      <name val="Calibri"/>
      <family val="3"/>
      <charset val="134"/>
      <scheme val="minor"/>
    </font>
    <font>
      <sz val="12"/>
      <color theme="1"/>
      <name val="Calibri"/>
      <family val="3"/>
      <charset val="134"/>
      <scheme val="minor"/>
    </font>
    <font>
      <sz val="11"/>
      <color rgb="FF006100"/>
      <name val="Calibri"/>
      <family val="3"/>
      <charset val="134"/>
      <scheme val="minor"/>
    </font>
    <font>
      <b/>
      <sz val="11"/>
      <color theme="0"/>
      <name val="Calibri"/>
      <family val="3"/>
      <charset val="134"/>
      <scheme val="minor"/>
    </font>
    <font>
      <b/>
      <sz val="11"/>
      <color rgb="FFFA7D00"/>
      <name val="Calibri"/>
      <family val="3"/>
      <charset val="134"/>
      <scheme val="minor"/>
    </font>
    <font>
      <sz val="11"/>
      <color rgb="FFFA7D00"/>
      <name val="Calibri"/>
      <family val="3"/>
      <charset val="134"/>
      <scheme val="minor"/>
    </font>
    <font>
      <sz val="11"/>
      <color rgb="FF9C6500"/>
      <name val="Calibri"/>
      <family val="3"/>
      <charset val="134"/>
      <scheme val="minor"/>
    </font>
    <font>
      <sz val="12"/>
      <color rgb="FF000000"/>
      <name val="ＭＳ Ｐゴシック"/>
      <family val="2"/>
    </font>
    <font>
      <sz val="11"/>
      <color rgb="FF000000"/>
      <name val="ＭＳ Ｐゴシック"/>
      <family val="2"/>
    </font>
    <font>
      <sz val="10"/>
      <name val="Droid Sans"/>
      <family val="1"/>
    </font>
    <font>
      <sz val="9"/>
      <color rgb="FF000000"/>
      <name val="Calibri"/>
      <family val="2"/>
      <scheme val="minor"/>
    </font>
    <font>
      <sz val="9"/>
      <color rgb="FFFF0000"/>
      <name val="Arial"/>
      <family val="2"/>
    </font>
    <font>
      <sz val="12"/>
      <color rgb="FF9C6500"/>
      <name val="Calibri"/>
      <family val="2"/>
      <charset val="136"/>
      <scheme val="minor"/>
    </font>
    <font>
      <sz val="10"/>
      <color rgb="FF000000"/>
      <name val="Times New Roman"/>
      <family val="1"/>
    </font>
    <font>
      <strike/>
      <sz val="9"/>
      <color rgb="FFFF0000"/>
      <name val="Calibri"/>
      <family val="2"/>
      <scheme val="minor"/>
    </font>
    <font>
      <strike/>
      <sz val="9"/>
      <color rgb="FFFF0000"/>
      <name val="Calibri"/>
      <family val="1"/>
      <charset val="136"/>
      <scheme val="minor"/>
    </font>
    <font>
      <sz val="12"/>
      <color theme="1"/>
      <name val="Calibri"/>
      <family val="2"/>
      <scheme val="minor"/>
    </font>
    <font>
      <sz val="9"/>
      <name val="新細明體"/>
      <family val="1"/>
      <charset val="136"/>
    </font>
    <font>
      <sz val="9"/>
      <name val="Calibri"/>
      <family val="1"/>
      <charset val="136"/>
      <scheme val="minor"/>
    </font>
    <font>
      <strike/>
      <sz val="9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</borders>
  <cellStyleXfs count="541">
    <xf numFmtId="0" fontId="0" fillId="0" borderId="0"/>
    <xf numFmtId="0" fontId="3" fillId="0" borderId="0">
      <alignment vertical="center"/>
    </xf>
    <xf numFmtId="0" fontId="9" fillId="0" borderId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/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/>
    <xf numFmtId="0" fontId="13" fillId="22" borderId="7" applyNumberFormat="0" applyFont="0" applyAlignment="0" applyProtection="0"/>
    <xf numFmtId="0" fontId="24" fillId="27" borderId="0" applyNumberFormat="0" applyBorder="0" applyAlignment="0" applyProtection="0"/>
    <xf numFmtId="0" fontId="13" fillId="8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2" borderId="7" applyNumberFormat="0" applyFont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3" fillId="22" borderId="7" applyNumberFormat="0" applyFont="0" applyAlignment="0" applyProtection="0"/>
    <xf numFmtId="0" fontId="13" fillId="8" borderId="0" applyNumberFormat="0" applyBorder="0" applyAlignment="0" applyProtection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2" borderId="7" applyNumberFormat="0" applyFont="0" applyAlignment="0" applyProtection="0"/>
    <xf numFmtId="0" fontId="13" fillId="5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6" borderId="0" applyNumberFormat="0" applyBorder="0" applyAlignment="0" applyProtection="0"/>
    <xf numFmtId="0" fontId="13" fillId="11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/>
    <xf numFmtId="0" fontId="13" fillId="0" borderId="0"/>
    <xf numFmtId="0" fontId="13" fillId="19" borderId="0" applyNumberFormat="0" applyBorder="0" applyAlignment="0" applyProtection="0"/>
    <xf numFmtId="0" fontId="13" fillId="0" borderId="0"/>
    <xf numFmtId="0" fontId="13" fillId="8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0" borderId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10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16" borderId="0" applyNumberFormat="0" applyBorder="0" applyAlignment="0" applyProtection="0"/>
    <xf numFmtId="0" fontId="13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3" fillId="0" borderId="0"/>
    <xf numFmtId="0" fontId="13" fillId="22" borderId="7" applyNumberFormat="0" applyFont="0" applyAlignment="0" applyProtection="0"/>
    <xf numFmtId="0" fontId="14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/>
    <xf numFmtId="0" fontId="13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0" borderId="0"/>
    <xf numFmtId="0" fontId="13" fillId="8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0" borderId="0"/>
    <xf numFmtId="0" fontId="13" fillId="9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0" borderId="0"/>
    <xf numFmtId="0" fontId="13" fillId="9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4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3" fillId="22" borderId="7" applyNumberFormat="0" applyFont="0" applyAlignment="0" applyProtection="0"/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0" fontId="13" fillId="22" borderId="7" applyNumberFormat="0" applyFont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22" borderId="7" applyNumberFormat="0" applyFont="0" applyAlignment="0" applyProtection="0"/>
    <xf numFmtId="0" fontId="13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22" borderId="7" applyNumberFormat="0" applyFont="0" applyAlignment="0" applyProtection="0"/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0" fontId="13" fillId="11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0" borderId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5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3" fillId="0" borderId="0"/>
    <xf numFmtId="0" fontId="13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3" fillId="0" borderId="0"/>
    <xf numFmtId="0" fontId="13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0" fontId="13" fillId="0" borderId="0"/>
    <xf numFmtId="0" fontId="13" fillId="13" borderId="0" applyNumberFormat="0" applyBorder="0" applyAlignment="0" applyProtection="0"/>
    <xf numFmtId="0" fontId="13" fillId="12" borderId="0" applyNumberFormat="0" applyBorder="0" applyAlignment="0" applyProtection="0"/>
    <xf numFmtId="0" fontId="13" fillId="0" borderId="0"/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3" fillId="14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3" fillId="14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0" borderId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13" fillId="0" borderId="0">
      <alignment vertical="center"/>
    </xf>
    <xf numFmtId="0" fontId="13" fillId="5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1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0" borderId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0" borderId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0" borderId="0"/>
    <xf numFmtId="0" fontId="13" fillId="11" borderId="0" applyNumberFormat="0" applyBorder="0" applyAlignment="0" applyProtection="0"/>
    <xf numFmtId="0" fontId="13" fillId="0" borderId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23" borderId="0" applyNumberFormat="0" applyBorder="0" applyAlignment="0" applyProtection="0">
      <alignment vertical="center"/>
    </xf>
    <xf numFmtId="0" fontId="13" fillId="0" borderId="0"/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3" borderId="0" applyNumberFormat="0" applyBorder="0" applyAlignment="0" applyProtection="0"/>
    <xf numFmtId="0" fontId="13" fillId="12" borderId="0" applyNumberFormat="0" applyBorder="0" applyAlignment="0" applyProtection="0"/>
    <xf numFmtId="0" fontId="13" fillId="22" borderId="7" applyNumberFormat="0" applyFont="0" applyAlignment="0" applyProtection="0"/>
    <xf numFmtId="0" fontId="13" fillId="23" borderId="0" applyNumberFormat="0" applyBorder="0" applyAlignment="0" applyProtection="0"/>
    <xf numFmtId="0" fontId="13" fillId="12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16" borderId="0" applyNumberFormat="0" applyBorder="0" applyAlignment="0" applyProtection="0"/>
    <xf numFmtId="0" fontId="13" fillId="0" borderId="0"/>
    <xf numFmtId="0" fontId="13" fillId="16" borderId="0" applyNumberFormat="0" applyBorder="0" applyAlignment="0" applyProtection="0"/>
    <xf numFmtId="0" fontId="13" fillId="0" borderId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22" borderId="7" applyNumberFormat="0" applyFont="0" applyAlignment="0" applyProtection="0">
      <alignment vertical="center"/>
    </xf>
    <xf numFmtId="0" fontId="13" fillId="6" borderId="0" applyNumberFormat="0" applyBorder="0" applyAlignment="0" applyProtection="0"/>
    <xf numFmtId="0" fontId="13" fillId="23" borderId="0" applyNumberFormat="0" applyBorder="0" applyAlignment="0" applyProtection="0"/>
    <xf numFmtId="0" fontId="13" fillId="0" borderId="0"/>
    <xf numFmtId="0" fontId="13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/>
    <xf numFmtId="0" fontId="13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/>
    <xf numFmtId="0" fontId="13" fillId="23" borderId="0" applyNumberFormat="0" applyBorder="0" applyAlignment="0" applyProtection="0">
      <alignment vertical="center"/>
    </xf>
    <xf numFmtId="0" fontId="13" fillId="0" borderId="0"/>
    <xf numFmtId="0" fontId="13" fillId="23" borderId="0" applyNumberFormat="0" applyBorder="0" applyAlignment="0" applyProtection="0">
      <alignment vertical="center"/>
    </xf>
    <xf numFmtId="0" fontId="13" fillId="0" borderId="0"/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13" fillId="5" borderId="0" applyNumberFormat="0" applyBorder="0" applyAlignment="0" applyProtection="0"/>
    <xf numFmtId="0" fontId="13" fillId="16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2" borderId="7" applyNumberFormat="0" applyFont="0" applyAlignment="0" applyProtection="0"/>
    <xf numFmtId="0" fontId="13" fillId="22" borderId="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8" applyNumberFormat="0" applyFill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>
      <alignment vertical="center"/>
    </xf>
    <xf numFmtId="0" fontId="30" fillId="0" borderId="0">
      <alignment vertical="center"/>
    </xf>
    <xf numFmtId="0" fontId="18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/>
    <xf numFmtId="0" fontId="24" fillId="27" borderId="0" applyNumberFormat="0" applyBorder="0" applyAlignment="0" applyProtection="0">
      <alignment vertical="center"/>
    </xf>
    <xf numFmtId="0" fontId="26" fillId="25" borderId="3" applyNumberFormat="0" applyAlignment="0" applyProtection="0">
      <alignment vertical="center"/>
    </xf>
    <xf numFmtId="0" fontId="25" fillId="28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2" fillId="25" borderId="4" applyNumberFormat="0" applyAlignment="0" applyProtection="0">
      <alignment vertical="center"/>
    </xf>
    <xf numFmtId="0" fontId="15" fillId="17" borderId="3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3" fillId="22" borderId="7" applyNumberFormat="0" applyFont="0" applyAlignment="0" applyProtection="0">
      <alignment vertical="center"/>
    </xf>
    <xf numFmtId="0" fontId="13" fillId="22" borderId="7" applyNumberFormat="0" applyFont="0" applyAlignment="0" applyProtection="0">
      <alignment vertical="center"/>
    </xf>
    <xf numFmtId="0" fontId="13" fillId="22" borderId="7" applyNumberFormat="0" applyFont="0" applyAlignment="0" applyProtection="0">
      <alignment vertical="center"/>
    </xf>
    <xf numFmtId="0" fontId="13" fillId="22" borderId="7" applyNumberFormat="0" applyFont="0" applyAlignment="0" applyProtection="0">
      <alignment vertical="center"/>
    </xf>
    <xf numFmtId="0" fontId="13" fillId="22" borderId="7" applyNumberFormat="0" applyFont="0" applyAlignment="0" applyProtection="0">
      <alignment vertical="center"/>
    </xf>
    <xf numFmtId="0" fontId="13" fillId="22" borderId="7" applyNumberFormat="0" applyFont="0" applyAlignment="0" applyProtection="0">
      <alignment vertical="center"/>
    </xf>
    <xf numFmtId="0" fontId="13" fillId="22" borderId="7" applyNumberFormat="0" applyFont="0" applyAlignment="0" applyProtection="0">
      <alignment vertical="center"/>
    </xf>
    <xf numFmtId="0" fontId="13" fillId="22" borderId="7" applyNumberFormat="0" applyFont="0" applyAlignment="0" applyProtection="0">
      <alignment vertical="center"/>
    </xf>
    <xf numFmtId="0" fontId="13" fillId="22" borderId="7" applyNumberFormat="0" applyFont="0" applyAlignment="0" applyProtection="0">
      <alignment vertical="center"/>
    </xf>
    <xf numFmtId="0" fontId="13" fillId="22" borderId="7" applyNumberFormat="0" applyFont="0" applyAlignment="0" applyProtection="0">
      <alignment vertical="center"/>
    </xf>
    <xf numFmtId="0" fontId="13" fillId="22" borderId="7" applyNumberFormat="0" applyFont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3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4" borderId="0" xfId="0" applyFont="1" applyFill="1"/>
    <xf numFmtId="0" fontId="2" fillId="4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5" borderId="0" xfId="0" applyFont="1" applyFill="1"/>
    <xf numFmtId="0" fontId="1" fillId="5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88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7" fillId="0" borderId="0" xfId="536" applyFont="1" applyFill="1" applyBorder="1" applyAlignment="1">
      <alignment horizontal="center" vertical="center" wrapText="1"/>
    </xf>
    <xf numFmtId="0" fontId="7" fillId="0" borderId="11" xfId="536" applyFont="1" applyFill="1" applyBorder="1" applyAlignment="1">
      <alignment horizontal="center" vertical="center" wrapText="1"/>
    </xf>
    <xf numFmtId="0" fontId="7" fillId="0" borderId="11" xfId="536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>
      <alignment vertical="center" wrapText="1"/>
    </xf>
    <xf numFmtId="0" fontId="32" fillId="0" borderId="0" xfId="0" applyFont="1" applyAlignment="1">
      <alignment vertical="center"/>
    </xf>
    <xf numFmtId="0" fontId="7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5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0" fontId="35" fillId="0" borderId="0" xfId="0" applyFont="1" applyAlignment="1">
      <alignment horizontal="center" vertical="center" readingOrder="1"/>
    </xf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9" fillId="0" borderId="0" xfId="1" applyFont="1" applyBorder="1" applyAlignment="1">
      <alignment horizontal="center" vertical="center" wrapText="1"/>
    </xf>
    <xf numFmtId="0" fontId="39" fillId="0" borderId="0" xfId="1" applyFont="1" applyFill="1" applyBorder="1" applyAlignment="1">
      <alignment horizontal="center" vertical="center"/>
    </xf>
    <xf numFmtId="0" fontId="39" fillId="0" borderId="0" xfId="1" applyFont="1" applyFill="1" applyBorder="1" applyAlignment="1">
      <alignment horizontal="center" vertical="center" wrapText="1"/>
    </xf>
    <xf numFmtId="0" fontId="39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40" fillId="0" borderId="0" xfId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wrapText="1"/>
      <protection locked="0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7" fillId="4" borderId="0" xfId="0" applyFont="1" applyFill="1"/>
    <xf numFmtId="0" fontId="4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/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7" fillId="3" borderId="0" xfId="0" applyFont="1" applyFill="1"/>
    <xf numFmtId="0" fontId="7" fillId="3" borderId="0" xfId="0" applyFont="1" applyFill="1" applyAlignment="1">
      <alignment horizontal="center" vertical="center"/>
    </xf>
    <xf numFmtId="0" fontId="44" fillId="5" borderId="0" xfId="0" applyFont="1" applyFill="1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1" fillId="0" borderId="0" xfId="1" applyFont="1" applyBorder="1" applyAlignment="1" applyProtection="1">
      <alignment horizontal="center" vertical="center" wrapText="1"/>
      <protection locked="0"/>
    </xf>
    <xf numFmtId="0" fontId="2" fillId="5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left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4" fillId="5" borderId="0" xfId="0" applyFont="1" applyFill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</cellXfs>
  <cellStyles count="541">
    <cellStyle name="20% - Accent1 2" xfId="67"/>
    <cellStyle name="20% - Accent1 2 2" xfId="77"/>
    <cellStyle name="20% - Accent1 2 2 2" xfId="60"/>
    <cellStyle name="20% - Accent1 2 2 3" xfId="71"/>
    <cellStyle name="20% - Accent1 2 3" xfId="80"/>
    <cellStyle name="20% - Accent1 2 4" xfId="83"/>
    <cellStyle name="20% - Accent1 2_UMi-70GHz" xfId="86"/>
    <cellStyle name="20% - Accent1 3" xfId="53"/>
    <cellStyle name="20% - Accent1 3 2" xfId="87"/>
    <cellStyle name="20% - Accent1 3 3" xfId="39"/>
    <cellStyle name="20% - Accent2 2" xfId="43"/>
    <cellStyle name="20% - Accent2 2 2" xfId="15"/>
    <cellStyle name="20% - Accent2 2 2 2" xfId="19"/>
    <cellStyle name="20% - Accent2 2 2 3" xfId="89"/>
    <cellStyle name="20% - Accent2 2 3" xfId="92"/>
    <cellStyle name="20% - Accent2 2 4" xfId="56"/>
    <cellStyle name="20% - Accent2 2_UMi-70GHz" xfId="95"/>
    <cellStyle name="20% - Accent2 3" xfId="96"/>
    <cellStyle name="20% - Accent2 3 2" xfId="35"/>
    <cellStyle name="20% - Accent2 3 3" xfId="97"/>
    <cellStyle name="20% - Accent3 2" xfId="49"/>
    <cellStyle name="20% - Accent3 2 2" xfId="74"/>
    <cellStyle name="20% - Accent3 2 2 2" xfId="100"/>
    <cellStyle name="20% - Accent3 2 2 3" xfId="104"/>
    <cellStyle name="20% - Accent3 2 3" xfId="106"/>
    <cellStyle name="20% - Accent3 2 4" xfId="108"/>
    <cellStyle name="20% - Accent3 2_UMi-70GHz" xfId="110"/>
    <cellStyle name="20% - Accent3 3" xfId="114"/>
    <cellStyle name="20% - Accent3 3 2" xfId="115"/>
    <cellStyle name="20% - Accent3 3 3" xfId="116"/>
    <cellStyle name="20% - Accent4 2" xfId="117"/>
    <cellStyle name="20% - Accent4 2 2" xfId="120"/>
    <cellStyle name="20% - Accent4 2 2 2" xfId="122"/>
    <cellStyle name="20% - Accent4 2 2 3" xfId="126"/>
    <cellStyle name="20% - Accent4 2 3" xfId="129"/>
    <cellStyle name="20% - Accent4 2 4" xfId="123"/>
    <cellStyle name="20% - Accent4 2_UMi-70GHz" xfId="90"/>
    <cellStyle name="20% - Accent4 3" xfId="134"/>
    <cellStyle name="20% - Accent4 3 2" xfId="25"/>
    <cellStyle name="20% - Accent4 3 3" xfId="135"/>
    <cellStyle name="20% - Accent5 2" xfId="137"/>
    <cellStyle name="20% - Accent5 2 2" xfId="139"/>
    <cellStyle name="20% - Accent5 2 2 2" xfId="141"/>
    <cellStyle name="20% - Accent5 2 2 3" xfId="144"/>
    <cellStyle name="20% - Accent5 2 3" xfId="26"/>
    <cellStyle name="20% - Accent5 2 4" xfId="29"/>
    <cellStyle name="20% - Accent5 2_UMi-70GHz" xfId="3"/>
    <cellStyle name="20% - Accent5 3" xfId="148"/>
    <cellStyle name="20% - Accent5 3 2" xfId="149"/>
    <cellStyle name="20% - Accent5 3 3" xfId="151"/>
    <cellStyle name="20% - Accent6 2" xfId="153"/>
    <cellStyle name="20% - Accent6 2 2" xfId="156"/>
    <cellStyle name="20% - Accent6 2 2 2" xfId="158"/>
    <cellStyle name="20% - Accent6 2 2 3" xfId="160"/>
    <cellStyle name="20% - Accent6 2 3" xfId="163"/>
    <cellStyle name="20% - Accent6 2 4" xfId="165"/>
    <cellStyle name="20% - Accent6 2_UMi-70GHz" xfId="167"/>
    <cellStyle name="20% - Accent6 3" xfId="170"/>
    <cellStyle name="20% - Accent6 3 2" xfId="173"/>
    <cellStyle name="20% - Accent6 3 3" xfId="47"/>
    <cellStyle name="20% - 강조색1 2" xfId="176"/>
    <cellStyle name="20% - 강조색1 2 2" xfId="179"/>
    <cellStyle name="20% - 강조색1 2 3" xfId="182"/>
    <cellStyle name="20% - 강조색1 3" xfId="185"/>
    <cellStyle name="20% - 강조색1 3 2" xfId="187"/>
    <cellStyle name="20% - 강조색1 3 3" xfId="63"/>
    <cellStyle name="20% - 강조색2 2" xfId="188"/>
    <cellStyle name="20% - 강조색2 2 2" xfId="189"/>
    <cellStyle name="20% - 강조색2 2 3" xfId="190"/>
    <cellStyle name="20% - 강조색2 3" xfId="192"/>
    <cellStyle name="20% - 강조색2 3 2" xfId="193"/>
    <cellStyle name="20% - 강조색2 3 3" xfId="194"/>
    <cellStyle name="20% - 강조색3 2" xfId="23"/>
    <cellStyle name="20% - 강조색3 2 2" xfId="133"/>
    <cellStyle name="20% - 강조색3 2 3" xfId="21"/>
    <cellStyle name="20% - 강조색3 3" xfId="13"/>
    <cellStyle name="20% - 강조색3 3 2" xfId="147"/>
    <cellStyle name="20% - 강조색3 3 3" xfId="195"/>
    <cellStyle name="20% - 강조색4 2" xfId="181"/>
    <cellStyle name="20% - 강조색4 2 2" xfId="196"/>
    <cellStyle name="20% - 강조색4 2 3" xfId="197"/>
    <cellStyle name="20% - 강조색4 3" xfId="198"/>
    <cellStyle name="20% - 강조색4 3 2" xfId="200"/>
    <cellStyle name="20% - 강조색4 3 3" xfId="7"/>
    <cellStyle name="20% - 강조색5 2" xfId="62"/>
    <cellStyle name="20% - 강조색5 2 2" xfId="203"/>
    <cellStyle name="20% - 강조색5 2 3" xfId="205"/>
    <cellStyle name="20% - 강조색5 3" xfId="73"/>
    <cellStyle name="20% - 강조색5 3 2" xfId="207"/>
    <cellStyle name="20% - 강조색5 3 3" xfId="209"/>
    <cellStyle name="20% - 강조색6 2" xfId="213"/>
    <cellStyle name="20% - 강조색6 2 2" xfId="214"/>
    <cellStyle name="20% - 강조색6 2 3" xfId="215"/>
    <cellStyle name="20% - 강조색6 3" xfId="218"/>
    <cellStyle name="20% - 강조색6 3 2" xfId="220"/>
    <cellStyle name="20% - 강조색6 3 3" xfId="223"/>
    <cellStyle name="20% - 强调文字颜色 1 2" xfId="226"/>
    <cellStyle name="20% - 强调文字颜色 1 2 2" xfId="228"/>
    <cellStyle name="20% - 强调文字颜色 1 2 3" xfId="232"/>
    <cellStyle name="20% - 强调文字颜色 1 3" xfId="68"/>
    <cellStyle name="20% - 强调文字颜色 1 3 2" xfId="78"/>
    <cellStyle name="20% - 强调文字颜色 1 3 2 2" xfId="61"/>
    <cellStyle name="20% - 强调文字颜色 1 3 2 2 2" xfId="202"/>
    <cellStyle name="20% - 强调文字颜色 1 3 2 2 3" xfId="204"/>
    <cellStyle name="20% - 强调文字颜色 1 3 2 3" xfId="72"/>
    <cellStyle name="20% - 强调文字颜色 1 3 2 4" xfId="233"/>
    <cellStyle name="20% - 强调文字颜色 1 3 3" xfId="81"/>
    <cellStyle name="20% - 强调文字颜色 1 3 3 2" xfId="212"/>
    <cellStyle name="20% - 强调文字颜色 1 3 3 3" xfId="217"/>
    <cellStyle name="20% - 强调文字颜色 1 3 4" xfId="84"/>
    <cellStyle name="20% - 强调文字颜色 1 3 5" xfId="234"/>
    <cellStyle name="20% - 强调文字颜色 2 2" xfId="236"/>
    <cellStyle name="20% - 强调文字颜色 2 2 2" xfId="237"/>
    <cellStyle name="20% - 强调文字颜色 2 2 3" xfId="238"/>
    <cellStyle name="20% - 强调文字颜色 2 3" xfId="44"/>
    <cellStyle name="20% - 强调文字颜色 2 3 2" xfId="16"/>
    <cellStyle name="20% - 强调文字颜色 2 3 2 2" xfId="20"/>
    <cellStyle name="20% - 强调文字颜色 2 3 2 2 2" xfId="28"/>
    <cellStyle name="20% - 强调文字颜色 2 3 2 2 3" xfId="31"/>
    <cellStyle name="20% - 强调文字颜色 2 3 2 3" xfId="91"/>
    <cellStyle name="20% - 强调文字颜色 2 3 2 4" xfId="240"/>
    <cellStyle name="20% - 强调文字颜色 2 3 3" xfId="93"/>
    <cellStyle name="20% - 强调文字颜色 2 3 3 2" xfId="241"/>
    <cellStyle name="20% - 强调文字颜色 2 3 3 3" xfId="243"/>
    <cellStyle name="20% - 强调文字颜色 2 3 4" xfId="57"/>
    <cellStyle name="20% - 强调文字颜色 2 3 5" xfId="244"/>
    <cellStyle name="20% - 强调文字颜色 3 2" xfId="245"/>
    <cellStyle name="20% - 强调文字颜色 3 2 2" xfId="246"/>
    <cellStyle name="20% - 强调文字颜色 3 2 3" xfId="247"/>
    <cellStyle name="20% - 强调文字颜色 3 3" xfId="50"/>
    <cellStyle name="20% - 强调文字颜色 3 3 2" xfId="75"/>
    <cellStyle name="20% - 强调文字颜色 3 3 2 2" xfId="101"/>
    <cellStyle name="20% - 强调文字颜色 3 3 2 2 2" xfId="249"/>
    <cellStyle name="20% - 强调文字颜色 3 3 2 2 3" xfId="251"/>
    <cellStyle name="20% - 强调文字颜色 3 3 2 3" xfId="105"/>
    <cellStyle name="20% - 强调文字颜色 3 3 2 4" xfId="172"/>
    <cellStyle name="20% - 强调文字颜色 3 3 3" xfId="107"/>
    <cellStyle name="20% - 强调文字颜色 3 3 3 2" xfId="254"/>
    <cellStyle name="20% - 强调文字颜色 3 3 3 3" xfId="257"/>
    <cellStyle name="20% - 强调文字颜色 3 3 4" xfId="109"/>
    <cellStyle name="20% - 强调文字颜色 3 3 5" xfId="258"/>
    <cellStyle name="20% - 强调文字颜色 4 2" xfId="259"/>
    <cellStyle name="20% - 强调文字颜色 4 2 2" xfId="260"/>
    <cellStyle name="20% - 强调文字颜色 4 2 3" xfId="261"/>
    <cellStyle name="20% - 强调文字颜色 4 3" xfId="118"/>
    <cellStyle name="20% - 强调文字颜色 4 3 2" xfId="121"/>
    <cellStyle name="20% - 强调文字颜色 4 3 2 2" xfId="124"/>
    <cellStyle name="20% - 强调文字颜色 4 3 2 2 2" xfId="262"/>
    <cellStyle name="20% - 强调文字颜色 4 3 2 2 3" xfId="24"/>
    <cellStyle name="20% - 强调文字颜色 4 3 2 3" xfId="127"/>
    <cellStyle name="20% - 强调文字颜色 4 3 2 4" xfId="263"/>
    <cellStyle name="20% - 强调文字颜色 4 3 3" xfId="130"/>
    <cellStyle name="20% - 强调文字颜色 4 3 3 2" xfId="264"/>
    <cellStyle name="20% - 强调文字颜色 4 3 3 3" xfId="265"/>
    <cellStyle name="20% - 强调文字颜色 4 3 4" xfId="125"/>
    <cellStyle name="20% - 强调文字颜色 4 3 5" xfId="128"/>
    <cellStyle name="20% - 强调文字颜色 5 2" xfId="267"/>
    <cellStyle name="20% - 强调文字颜色 5 2 2" xfId="269"/>
    <cellStyle name="20% - 强调文字颜色 5 2 3" xfId="270"/>
    <cellStyle name="20% - 强调文字颜色 5 3" xfId="138"/>
    <cellStyle name="20% - 强调文字颜色 5 3 2" xfId="140"/>
    <cellStyle name="20% - 强调文字颜色 5 3 2 2" xfId="142"/>
    <cellStyle name="20% - 强调文字颜色 5 3 2 2 2" xfId="162"/>
    <cellStyle name="20% - 强调文字颜色 5 3 2 2 3" xfId="272"/>
    <cellStyle name="20% - 强调文字颜色 5 3 2 3" xfId="145"/>
    <cellStyle name="20% - 强调文字颜色 5 3 2 4" xfId="273"/>
    <cellStyle name="20% - 强调文字颜色 5 3 3" xfId="27"/>
    <cellStyle name="20% - 强调文字颜色 5 3 3 2" xfId="274"/>
    <cellStyle name="20% - 强调文字颜色 5 3 3 3" xfId="275"/>
    <cellStyle name="20% - 强调文字颜色 5 3 4" xfId="30"/>
    <cellStyle name="20% - 强调文字颜色 5 3 5" xfId="34"/>
    <cellStyle name="20% - 强调文字颜色 6 2" xfId="276"/>
    <cellStyle name="20% - 强调文字颜色 6 2 2" xfId="277"/>
    <cellStyle name="20% - 强调文字颜色 6 2 3" xfId="278"/>
    <cellStyle name="20% - 强调文字颜色 6 2 4" xfId="279"/>
    <cellStyle name="20% - 强调文字颜色 6 3" xfId="154"/>
    <cellStyle name="20% - 强调文字颜色 6 3 2" xfId="157"/>
    <cellStyle name="20% - 强调文字颜色 6 3 2 2" xfId="159"/>
    <cellStyle name="20% - 强调文字颜色 6 3 2 2 2" xfId="14"/>
    <cellStyle name="20% - 强调文字颜色 6 3 2 2 3" xfId="281"/>
    <cellStyle name="20% - 强调文字颜色 6 3 2 3" xfId="161"/>
    <cellStyle name="20% - 强调文字颜色 6 3 2 4" xfId="271"/>
    <cellStyle name="20% - 强调文字颜色 6 3 3" xfId="164"/>
    <cellStyle name="20% - 强调文字颜色 6 3 3 2" xfId="283"/>
    <cellStyle name="20% - 强调文字颜色 6 3 3 3" xfId="284"/>
    <cellStyle name="20% - 强调文字颜色 6 3 4" xfId="166"/>
    <cellStyle name="20% - 强调文字颜色 6 3 5" xfId="42"/>
    <cellStyle name="20% - 强调文字颜色 6 4" xfId="171"/>
    <cellStyle name="20% - 着色 1 2" xfId="38"/>
    <cellStyle name="20% - 着色 1 3" xfId="286"/>
    <cellStyle name="20% - 着色 2 2" xfId="288"/>
    <cellStyle name="20% - 着色 2 3" xfId="290"/>
    <cellStyle name="20% - 着色 3 2" xfId="99"/>
    <cellStyle name="20% - 着色 3 3" xfId="103"/>
    <cellStyle name="20% - 着色 4 2" xfId="253"/>
    <cellStyle name="20% - 着色 4 3" xfId="256"/>
    <cellStyle name="20% - 着色 5 2" xfId="293"/>
    <cellStyle name="20% - 着色 5 3" xfId="294"/>
    <cellStyle name="20% - 着色 6 2" xfId="295"/>
    <cellStyle name="20% - 着色 6 3" xfId="296"/>
    <cellStyle name="40% - Accent1 2" xfId="297"/>
    <cellStyle name="40% - Accent1 2 2" xfId="298"/>
    <cellStyle name="40% - Accent1 2 2 2" xfId="299"/>
    <cellStyle name="40% - Accent1 2 2 3" xfId="301"/>
    <cellStyle name="40% - Accent1 2 3" xfId="302"/>
    <cellStyle name="40% - Accent1 2 4" xfId="303"/>
    <cellStyle name="40% - Accent1 2_UMi-70GHz" xfId="304"/>
    <cellStyle name="40% - Accent1 3" xfId="305"/>
    <cellStyle name="40% - Accent1 3 2" xfId="306"/>
    <cellStyle name="40% - Accent1 3 3" xfId="307"/>
    <cellStyle name="40% - Accent2 2" xfId="308"/>
    <cellStyle name="40% - Accent2 2 2" xfId="309"/>
    <cellStyle name="40% - Accent2 2 2 2" xfId="310"/>
    <cellStyle name="40% - Accent2 2 2 3" xfId="311"/>
    <cellStyle name="40% - Accent2 2 3" xfId="313"/>
    <cellStyle name="40% - Accent2 2 4" xfId="5"/>
    <cellStyle name="40% - Accent2 2_UMi-70GHz" xfId="201"/>
    <cellStyle name="40% - Accent2 3" xfId="94"/>
    <cellStyle name="40% - Accent2 3 2" xfId="76"/>
    <cellStyle name="40% - Accent2 3 3" xfId="315"/>
    <cellStyle name="40% - Accent3 2" xfId="316"/>
    <cellStyle name="40% - Accent3 2 2" xfId="317"/>
    <cellStyle name="40% - Accent3 2 2 2" xfId="210"/>
    <cellStyle name="40% - Accent3 2 2 3" xfId="318"/>
    <cellStyle name="40% - Accent3 2 3" xfId="252"/>
    <cellStyle name="40% - Accent3 2 4" xfId="255"/>
    <cellStyle name="40% - Accent3 2_UMi-70GHz" xfId="155"/>
    <cellStyle name="40% - Accent3 3" xfId="319"/>
    <cellStyle name="40% - Accent3 3 2" xfId="320"/>
    <cellStyle name="40% - Accent3 3 3" xfId="292"/>
    <cellStyle name="40% - Accent4 2" xfId="321"/>
    <cellStyle name="40% - Accent4 2 2" xfId="322"/>
    <cellStyle name="40% - Accent4 2 2 2" xfId="323"/>
    <cellStyle name="40% - Accent4 2 2 3" xfId="324"/>
    <cellStyle name="40% - Accent4 2 3" xfId="325"/>
    <cellStyle name="40% - Accent4 2 4" xfId="327"/>
    <cellStyle name="40% - Accent4 2_UMi-70GHz" xfId="328"/>
    <cellStyle name="40% - Accent4 3" xfId="329"/>
    <cellStyle name="40% - Accent4 3 2" xfId="330"/>
    <cellStyle name="40% - Accent4 3 3" xfId="331"/>
    <cellStyle name="40% - Accent5 2" xfId="332"/>
    <cellStyle name="40% - Accent5 2 2" xfId="334"/>
    <cellStyle name="40% - Accent5 2 2 2" xfId="335"/>
    <cellStyle name="40% - Accent5 2 2 3" xfId="336"/>
    <cellStyle name="40% - Accent5 2 3" xfId="338"/>
    <cellStyle name="40% - Accent5 2 4" xfId="339"/>
    <cellStyle name="40% - Accent5 2_UMi-70GHz" xfId="326"/>
    <cellStyle name="40% - Accent5 3" xfId="340"/>
    <cellStyle name="40% - Accent5 3 2" xfId="342"/>
    <cellStyle name="40% - Accent5 3 3" xfId="344"/>
    <cellStyle name="40% - Accent6 2" xfId="345"/>
    <cellStyle name="40% - Accent6 2 2" xfId="54"/>
    <cellStyle name="40% - Accent6 2 2 2" xfId="266"/>
    <cellStyle name="40% - Accent6 2 2 3" xfId="136"/>
    <cellStyle name="40% - Accent6 2 3" xfId="40"/>
    <cellStyle name="40% - Accent6 2 4" xfId="346"/>
    <cellStyle name="40% - Accent6 2_UMi-70GHz" xfId="348"/>
    <cellStyle name="40% - Accent6 3" xfId="349"/>
    <cellStyle name="40% - Accent6 3 2" xfId="353"/>
    <cellStyle name="40% - Accent6 3 3" xfId="355"/>
    <cellStyle name="40% - 강조색1 2" xfId="357"/>
    <cellStyle name="40% - 강조색1 2 2" xfId="280"/>
    <cellStyle name="40% - 강조색1 2 3" xfId="358"/>
    <cellStyle name="40% - 강조색1 3" xfId="360"/>
    <cellStyle name="40% - 강조색1 3 2" xfId="361"/>
    <cellStyle name="40% - 강조색1 3 3" xfId="362"/>
    <cellStyle name="40% - 강조색2 2" xfId="363"/>
    <cellStyle name="40% - 강조색2 2 2" xfId="364"/>
    <cellStyle name="40% - 강조색2 2 3" xfId="365"/>
    <cellStyle name="40% - 강조색2 3" xfId="366"/>
    <cellStyle name="40% - 강조색2 3 2" xfId="368"/>
    <cellStyle name="40% - 강조색2 3 3" xfId="371"/>
    <cellStyle name="40% - 강조색3 2" xfId="373"/>
    <cellStyle name="40% - 강조색3 2 2" xfId="374"/>
    <cellStyle name="40% - 강조색3 2 3" xfId="375"/>
    <cellStyle name="40% - 강조색3 3" xfId="376"/>
    <cellStyle name="40% - 강조색3 3 2" xfId="377"/>
    <cellStyle name="40% - 강조색3 3 3" xfId="378"/>
    <cellStyle name="40% - 강조색4 2" xfId="379"/>
    <cellStyle name="40% - 강조색4 2 2" xfId="381"/>
    <cellStyle name="40% - 강조색4 2 3" xfId="383"/>
    <cellStyle name="40% - 강조색4 3" xfId="384"/>
    <cellStyle name="40% - 강조색4 3 2" xfId="65"/>
    <cellStyle name="40% - 강조색4 3 3" xfId="52"/>
    <cellStyle name="40% - 강조색5 2" xfId="312"/>
    <cellStyle name="40% - 강조색5 2 2" xfId="385"/>
    <cellStyle name="40% - 강조색5 2 3" xfId="386"/>
    <cellStyle name="40% - 강조색5 3" xfId="4"/>
    <cellStyle name="40% - 강조색5 3 2" xfId="387"/>
    <cellStyle name="40% - 강조색5 3 3" xfId="347"/>
    <cellStyle name="40% - 강조색6 2" xfId="314"/>
    <cellStyle name="40% - 강조색6 2 2" xfId="388"/>
    <cellStyle name="40% - 강조색6 2 3" xfId="282"/>
    <cellStyle name="40% - 강조색6 3" xfId="390"/>
    <cellStyle name="40% - 강조색6 3 2" xfId="391"/>
    <cellStyle name="40% - 강조색6 3 3" xfId="393"/>
    <cellStyle name="40% - 强调文字颜色 1 2" xfId="394"/>
    <cellStyle name="40% - 强调文字颜色 1 2 2" xfId="399"/>
    <cellStyle name="40% - 强调文字颜色 1 2 3" xfId="401"/>
    <cellStyle name="40% - 强调文字颜色 1 3" xfId="350"/>
    <cellStyle name="40% - 强调文字颜色 1 3 2" xfId="402"/>
    <cellStyle name="40% - 强调文字颜色 1 3 2 2" xfId="404"/>
    <cellStyle name="40% - 强调文字颜色 1 3 2 2 2" xfId="406"/>
    <cellStyle name="40% - 强调文字颜色 1 3 2 2 3" xfId="397"/>
    <cellStyle name="40% - 强调文字颜色 1 3 2 3" xfId="225"/>
    <cellStyle name="40% - 强调文字颜色 1 3 2 4" xfId="66"/>
    <cellStyle name="40% - 强调文字颜色 1 3 3" xfId="407"/>
    <cellStyle name="40% - 强调文字颜色 1 3 3 2" xfId="408"/>
    <cellStyle name="40% - 强调文字颜色 1 3 3 3" xfId="235"/>
    <cellStyle name="40% - 强调文字颜色 1 3 4" xfId="199"/>
    <cellStyle name="40% - 强调文字颜色 1 3 5" xfId="6"/>
    <cellStyle name="40% - 强调文字颜色 2 2" xfId="229"/>
    <cellStyle name="40% - 强调文字颜色 2 2 2" xfId="410"/>
    <cellStyle name="40% - 强调文字颜色 2 2 3" xfId="412"/>
    <cellStyle name="40% - 强调文字颜色 2 3" xfId="414"/>
    <cellStyle name="40% - 强调文字颜色 2 3 2" xfId="416"/>
    <cellStyle name="40% - 强调文字颜色 2 3 2 2" xfId="417"/>
    <cellStyle name="40% - 强调文字颜色 2 3 2 2 2" xfId="418"/>
    <cellStyle name="40% - 强调文字颜色 2 3 2 2 3" xfId="419"/>
    <cellStyle name="40% - 强调文字颜色 2 3 2 3" xfId="421"/>
    <cellStyle name="40% - 强调文字颜色 2 3 2 4" xfId="423"/>
    <cellStyle name="40% - 强调文字颜色 2 3 3" xfId="424"/>
    <cellStyle name="40% - 强调文字颜色 2 3 3 2" xfId="175"/>
    <cellStyle name="40% - 强调文字颜色 2 3 3 3" xfId="184"/>
    <cellStyle name="40% - 强调文字颜色 2 3 4" xfId="206"/>
    <cellStyle name="40% - 强调文字颜色 2 3 5" xfId="208"/>
    <cellStyle name="40% - 强调文字颜色 3 2" xfId="79"/>
    <cellStyle name="40% - 强调文字颜色 3 2 2" xfId="211"/>
    <cellStyle name="40% - 强调文字颜色 3 2 3" xfId="216"/>
    <cellStyle name="40% - 强调文字颜色 3 3" xfId="82"/>
    <cellStyle name="40% - 强调文字颜色 3 3 2" xfId="425"/>
    <cellStyle name="40% - 强调文字颜色 3 3 2 2" xfId="426"/>
    <cellStyle name="40% - 强调文字颜色 3 3 2 2 2" xfId="356"/>
    <cellStyle name="40% - 强调文字颜色 3 3 2 2 3" xfId="359"/>
    <cellStyle name="40% - 强调文字颜色 3 3 2 3" xfId="427"/>
    <cellStyle name="40% - 强调文字颜色 3 3 2 4" xfId="428"/>
    <cellStyle name="40% - 强调文字颜色 3 3 3" xfId="36"/>
    <cellStyle name="40% - 强调文字颜色 3 3 3 2" xfId="9"/>
    <cellStyle name="40% - 强调文字颜色 3 3 3 3" xfId="70"/>
    <cellStyle name="40% - 强调文字颜色 3 3 4" xfId="219"/>
    <cellStyle name="40% - 强调文字颜色 3 3 5" xfId="222"/>
    <cellStyle name="40% - 强调文字颜色 4 2" xfId="37"/>
    <cellStyle name="40% - 强调文字颜色 4 2 2" xfId="429"/>
    <cellStyle name="40% - 强调文字颜色 4 2 3" xfId="430"/>
    <cellStyle name="40% - 强调文字颜色 4 3" xfId="285"/>
    <cellStyle name="40% - 强调文字颜色 4 3 2" xfId="58"/>
    <cellStyle name="40% - 强调文字颜色 4 3 2 2" xfId="396"/>
    <cellStyle name="40% - 强调文字颜色 4 3 2 2 2" xfId="398"/>
    <cellStyle name="40% - 强调文字颜色 4 3 2 2 3" xfId="400"/>
    <cellStyle name="40% - 强调文字颜色 4 3 2 3" xfId="352"/>
    <cellStyle name="40% - 强调文字颜色 4 3 2 4" xfId="354"/>
    <cellStyle name="40% - 强调文字颜色 4 3 3" xfId="59"/>
    <cellStyle name="40% - 强调文字颜色 4 3 3 2" xfId="231"/>
    <cellStyle name="40% - 强调文字颜色 4 3 3 3" xfId="413"/>
    <cellStyle name="40% - 强调文字颜色 4 3 4" xfId="8"/>
    <cellStyle name="40% - 强调文字颜色 4 3 5" xfId="69"/>
    <cellStyle name="40% - 强调文字颜色 5 2" xfId="287"/>
    <cellStyle name="40% - 强调文字颜色 5 2 2" xfId="431"/>
    <cellStyle name="40% - 强调文字颜色 5 2 3" xfId="432"/>
    <cellStyle name="40% - 强调文字颜色 5 3" xfId="289"/>
    <cellStyle name="40% - 强调文字颜色 5 3 2" xfId="433"/>
    <cellStyle name="40% - 强调文字颜色 5 3 2 2" xfId="434"/>
    <cellStyle name="40% - 强调文字颜色 5 3 2 2 2" xfId="435"/>
    <cellStyle name="40% - 强调文字颜色 5 3 2 2 3" xfId="119"/>
    <cellStyle name="40% - 强调文字颜色 5 3 2 3" xfId="436"/>
    <cellStyle name="40% - 强调文字颜色 5 3 2 4" xfId="437"/>
    <cellStyle name="40% - 强调文字颜色 5 3 3" xfId="438"/>
    <cellStyle name="40% - 强调文字颜色 5 3 3 2" xfId="17"/>
    <cellStyle name="40% - 强调文字颜色 5 3 3 3" xfId="439"/>
    <cellStyle name="40% - 强调文字颜色 5 3 4" xfId="440"/>
    <cellStyle name="40% - 强调文字颜色 5 3 5" xfId="441"/>
    <cellStyle name="40% - 强调文字颜色 6 2" xfId="98"/>
    <cellStyle name="40% - 强调文字颜色 6 2 2" xfId="248"/>
    <cellStyle name="40% - 强调文字颜色 6 2 3" xfId="250"/>
    <cellStyle name="40% - 强调文字颜色 6 3" xfId="102"/>
    <cellStyle name="40% - 强调文字颜色 6 3 2" xfId="422"/>
    <cellStyle name="40% - 强调文字颜色 6 3 2 2" xfId="442"/>
    <cellStyle name="40% - 强调文字颜色 6 3 2 2 2" xfId="152"/>
    <cellStyle name="40% - 强调文字颜色 6 3 2 2 3" xfId="169"/>
    <cellStyle name="40% - 强调文字颜色 6 3 2 3" xfId="409"/>
    <cellStyle name="40% - 强调文字颜色 6 3 2 4" xfId="411"/>
    <cellStyle name="40% - 强调文字颜色 6 3 3" xfId="443"/>
    <cellStyle name="40% - 强调文字颜色 6 3 3 2" xfId="444"/>
    <cellStyle name="40% - 强调文字颜色 6 3 3 3" xfId="415"/>
    <cellStyle name="40% - 强调文字颜色 6 3 4" xfId="445"/>
    <cellStyle name="40% - 强调文字颜色 6 3 5" xfId="372"/>
    <cellStyle name="40% - 着色 1 2" xfId="367"/>
    <cellStyle name="40% - 着色 1 3" xfId="370"/>
    <cellStyle name="40% - 着色 2 2" xfId="300"/>
    <cellStyle name="40% - 着色 2 3" xfId="446"/>
    <cellStyle name="40% - 着色 3 2" xfId="447"/>
    <cellStyle name="40% - 着色 3 3" xfId="33"/>
    <cellStyle name="40% - 着色 4 2" xfId="448"/>
    <cellStyle name="40% - 着色 4 3" xfId="178"/>
    <cellStyle name="40% - 着色 5 2" xfId="41"/>
    <cellStyle name="40% - 着色 5 3" xfId="186"/>
    <cellStyle name="40% - 着色 6 2" xfId="85"/>
    <cellStyle name="40% - 着色 6 3" xfId="449"/>
    <cellStyle name="60% - 强调文字颜色 1 2" xfId="113"/>
    <cellStyle name="60% - 强调文字颜色 2 2" xfId="131"/>
    <cellStyle name="60% - 强调文字颜色 3 2" xfId="146"/>
    <cellStyle name="60% - 强调文字颜色 4 2" xfId="168"/>
    <cellStyle name="60% - 强调文字颜色 5 2" xfId="450"/>
    <cellStyle name="60% - 强调文字颜色 6 2" xfId="451"/>
    <cellStyle name="Commentaire 2" xfId="452"/>
    <cellStyle name="Commentaire 2 2" xfId="369"/>
    <cellStyle name="Commentaire 2 2 2" xfId="32"/>
    <cellStyle name="Commentaire 2 2 2 2" xfId="112"/>
    <cellStyle name="Commentaire 2 2 2 3" xfId="453"/>
    <cellStyle name="Commentaire 2 2 3" xfId="22"/>
    <cellStyle name="Commentaire 2 2 4" xfId="11"/>
    <cellStyle name="Commentaire 2 3" xfId="174"/>
    <cellStyle name="Commentaire 2 3 2" xfId="177"/>
    <cellStyle name="Commentaire 2 3 3" xfId="180"/>
    <cellStyle name="Commentaire 2 4" xfId="183"/>
    <cellStyle name="Commentaire 2 5" xfId="18"/>
    <cellStyle name="Normal" xfId="0" builtinId="0"/>
    <cellStyle name="Normal 2" xfId="343"/>
    <cellStyle name="Normal 2 2" xfId="454"/>
    <cellStyle name="Normal 2 2 2" xfId="88"/>
    <cellStyle name="Normal 2 2 2 2" xfId="150"/>
    <cellStyle name="Normal 2 2 2 2 2" xfId="48"/>
    <cellStyle name="Normal 2 2 2 2 3" xfId="111"/>
    <cellStyle name="Normal 2 2 2 3" xfId="455"/>
    <cellStyle name="Normal 2 2 2 4" xfId="456"/>
    <cellStyle name="Normal 2 2 2_UMi-70GHz" xfId="221"/>
    <cellStyle name="Normal 2 2 3" xfId="239"/>
    <cellStyle name="Normal 2 2 3 2" xfId="457"/>
    <cellStyle name="Normal 2 2 3 3" xfId="458"/>
    <cellStyle name="Normal 2 2 4" xfId="333"/>
    <cellStyle name="Normal 2 2 5" xfId="337"/>
    <cellStyle name="Normal 2 2_UMi-70GHz" xfId="459"/>
    <cellStyle name="Normal 2 3" xfId="460"/>
    <cellStyle name="Normal 2 3 2" xfId="242"/>
    <cellStyle name="Normal 2 3 2 2" xfId="46"/>
    <cellStyle name="Normal 2 3 2 3" xfId="461"/>
    <cellStyle name="Normal 2 3 3" xfId="462"/>
    <cellStyle name="Normal 2 3 4" xfId="341"/>
    <cellStyle name="Normal 2 3_UMi-70GHz" xfId="389"/>
    <cellStyle name="Normal 2 4" xfId="463"/>
    <cellStyle name="Normal 2 4 2" xfId="464"/>
    <cellStyle name="Normal 2 4 3" xfId="55"/>
    <cellStyle name="Normal 2 5" xfId="380"/>
    <cellStyle name="Normal 2 6" xfId="382"/>
    <cellStyle name="Normal 2 7" xfId="10"/>
    <cellStyle name="Normal 2 8" xfId="465"/>
    <cellStyle name="Normal 2_UMi-70GHz" xfId="268"/>
    <cellStyle name="Normal 3" xfId="466"/>
    <cellStyle name="Normal 3 2" xfId="467"/>
    <cellStyle name="Normal 3 3" xfId="403"/>
    <cellStyle name="Normal 3 3 2" xfId="405"/>
    <cellStyle name="Normal 3 3 2 2" xfId="468"/>
    <cellStyle name="Normal 3 3 2 3" xfId="469"/>
    <cellStyle name="Normal 3 3 3" xfId="395"/>
    <cellStyle name="Normal 3 3 4" xfId="351"/>
    <cellStyle name="Normal 3 3_UMi-70GHz" xfId="143"/>
    <cellStyle name="Normal 3 4" xfId="224"/>
    <cellStyle name="Normal 3 4 2" xfId="227"/>
    <cellStyle name="Normal 3 4 3" xfId="230"/>
    <cellStyle name="Normal 3 5" xfId="64"/>
    <cellStyle name="Normal 3 6" xfId="51"/>
    <cellStyle name="Normal 3_UMi-70GHz" xfId="470"/>
    <cellStyle name="Normal 4" xfId="471"/>
    <cellStyle name="Normal 4 2" xfId="472"/>
    <cellStyle name="Normal 4 2 2" xfId="473"/>
    <cellStyle name="Normal 4 2 2 2" xfId="191"/>
    <cellStyle name="Normal 4 2 2 3" xfId="475"/>
    <cellStyle name="Normal 4 2 3" xfId="476"/>
    <cellStyle name="Normal 4 2 4" xfId="477"/>
    <cellStyle name="Normal 4 2_UMi-70GHz" xfId="478"/>
    <cellStyle name="Normal 4 3" xfId="479"/>
    <cellStyle name="Normal 4 3 2" xfId="480"/>
    <cellStyle name="Normal 4 3 3" xfId="481"/>
    <cellStyle name="Normal 4 4" xfId="482"/>
    <cellStyle name="Normal 4 5" xfId="483"/>
    <cellStyle name="Normal 4_UMi-70GHz" xfId="484"/>
    <cellStyle name="TableStyleLight1" xfId="485"/>
    <cellStyle name="TableStyleLight1 2" xfId="486"/>
    <cellStyle name="一般 2" xfId="520"/>
    <cellStyle name="一般 2 2" xfId="521"/>
    <cellStyle name="一般 2 3" xfId="522"/>
    <cellStyle name="一般 2_UMi-70GHz" xfId="523"/>
    <cellStyle name="一般 3" xfId="524"/>
    <cellStyle name="一般 4" xfId="2"/>
    <cellStyle name="合計 2" xfId="45"/>
    <cellStyle name="好 2" xfId="506"/>
    <cellStyle name="好_UMi-70GHz" xfId="12"/>
    <cellStyle name="差 2" xfId="492"/>
    <cellStyle name="差_UMi-70GHz" xfId="493"/>
    <cellStyle name="常规 2" xfId="1"/>
    <cellStyle name="常规 3" xfId="494"/>
    <cellStyle name="常规 3 2" xfId="495"/>
    <cellStyle name="常规 3 2 2" xfId="496"/>
    <cellStyle name="常规 3 2 2 2" xfId="291"/>
    <cellStyle name="常规 3 2 2 3" xfId="497"/>
    <cellStyle name="常规 3 2 2 4" xfId="538"/>
    <cellStyle name="常规 3 2 2 4 2" xfId="540"/>
    <cellStyle name="常规 3 2 3" xfId="498"/>
    <cellStyle name="常规 3 2 4" xfId="499"/>
    <cellStyle name="常规 3 2 5" xfId="537"/>
    <cellStyle name="常规 3 2 5 2" xfId="539"/>
    <cellStyle name="常规 3 3" xfId="500"/>
    <cellStyle name="常规 3 3 2" xfId="501"/>
    <cellStyle name="常规 3 3 3" xfId="502"/>
    <cellStyle name="常规 3 4" xfId="503"/>
    <cellStyle name="常规 3 5" xfId="504"/>
    <cellStyle name="常规 4" xfId="505"/>
    <cellStyle name="常规 5" xfId="132"/>
    <cellStyle name="常规 6" xfId="536"/>
    <cellStyle name="强调文字颜色 1 2" xfId="511"/>
    <cellStyle name="强调文字颜色 2 2" xfId="512"/>
    <cellStyle name="强调文字颜色 3 2" xfId="513"/>
    <cellStyle name="强调文字颜色 4 2" xfId="514"/>
    <cellStyle name="强调文字颜色 5 2" xfId="515"/>
    <cellStyle name="强调文字颜色 6 2" xfId="516"/>
    <cellStyle name="标题 1 2" xfId="487"/>
    <cellStyle name="标题 2 2" xfId="488"/>
    <cellStyle name="标题 3 2" xfId="489"/>
    <cellStyle name="标题 4 2" xfId="490"/>
    <cellStyle name="标题 5" xfId="491"/>
    <cellStyle name="检查单元格 2" xfId="508"/>
    <cellStyle name="汇总 2" xfId="474"/>
    <cellStyle name="注释 2" xfId="525"/>
    <cellStyle name="注释 2 2" xfId="526"/>
    <cellStyle name="注释 2 2 2" xfId="392"/>
    <cellStyle name="注释 2 2 2 2" xfId="527"/>
    <cellStyle name="注释 2 2 2 3" xfId="528"/>
    <cellStyle name="注释 2 2 3" xfId="529"/>
    <cellStyle name="注释 2 2 4" xfId="530"/>
    <cellStyle name="注释 2 3" xfId="531"/>
    <cellStyle name="注释 2 3 2" xfId="532"/>
    <cellStyle name="注释 2 3 3" xfId="533"/>
    <cellStyle name="注释 2 4" xfId="534"/>
    <cellStyle name="注释 2 5" xfId="535"/>
    <cellStyle name="解释性文本 2" xfId="420"/>
    <cellStyle name="警告文本 2" xfId="509"/>
    <cellStyle name="计算 2" xfId="507"/>
    <cellStyle name="输入 2" xfId="519"/>
    <cellStyle name="输出 2" xfId="518"/>
    <cellStyle name="适中 2" xfId="517"/>
    <cellStyle name="链接单元格 2" xfId="510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zoomScale="55" zoomScaleNormal="55" workbookViewId="0">
      <pane ySplit="1" topLeftCell="A2" activePane="bottomLeft" state="frozen"/>
      <selection pane="bottomLeft" activeCell="H100" sqref="H100"/>
    </sheetView>
  </sheetViews>
  <sheetFormatPr defaultColWidth="8.625" defaultRowHeight="12"/>
  <cols>
    <col min="1" max="1" width="13.75" style="21" customWidth="1"/>
    <col min="2" max="2" width="20.625" style="69" customWidth="1"/>
    <col min="3" max="3" width="15.125" style="21" customWidth="1"/>
    <col min="4" max="4" width="11.5" style="21" customWidth="1"/>
    <col min="5" max="5" width="8.5" style="21" customWidth="1"/>
    <col min="6" max="6" width="12" style="20" customWidth="1"/>
    <col min="7" max="7" width="7.375" style="20" customWidth="1"/>
    <col min="8" max="8" width="14.125" style="20" customWidth="1"/>
    <col min="9" max="9" width="15.625" style="21" customWidth="1"/>
    <col min="10" max="10" width="20.25" style="21" customWidth="1"/>
    <col min="11" max="11" width="17" style="17" customWidth="1"/>
    <col min="12" max="12" width="18.5" style="11" customWidth="1"/>
    <col min="13" max="13" width="12.375" style="21" customWidth="1"/>
    <col min="14" max="14" width="13" style="21" customWidth="1"/>
    <col min="15" max="15" width="15.875" style="21" customWidth="1"/>
    <col min="16" max="16" width="26.625" style="69" customWidth="1"/>
    <col min="17" max="16384" width="8.625" style="21"/>
  </cols>
  <sheetData>
    <row r="1" spans="1:17" s="9" customFormat="1" ht="30" customHeight="1">
      <c r="A1" s="10" t="s">
        <v>227</v>
      </c>
      <c r="B1" s="10" t="s">
        <v>228</v>
      </c>
      <c r="C1" s="10" t="s">
        <v>232</v>
      </c>
      <c r="D1" s="10" t="s">
        <v>0</v>
      </c>
      <c r="E1" s="34" t="s">
        <v>50</v>
      </c>
      <c r="F1" s="207" t="s">
        <v>2</v>
      </c>
      <c r="G1" s="207"/>
      <c r="H1" s="15" t="s">
        <v>167</v>
      </c>
      <c r="I1" s="15" t="s">
        <v>168</v>
      </c>
      <c r="J1" s="15" t="s">
        <v>234</v>
      </c>
      <c r="K1" s="15" t="s">
        <v>233</v>
      </c>
      <c r="L1" s="15" t="s">
        <v>237</v>
      </c>
      <c r="M1" s="206" t="s">
        <v>339</v>
      </c>
      <c r="N1" s="206"/>
      <c r="O1" s="34" t="s">
        <v>340</v>
      </c>
      <c r="P1" s="112" t="s">
        <v>536</v>
      </c>
      <c r="Q1" s="142" t="s">
        <v>578</v>
      </c>
    </row>
    <row r="2" spans="1:17" s="116" customFormat="1" ht="30" customHeight="1">
      <c r="A2" s="71"/>
      <c r="B2" s="134" t="s">
        <v>240</v>
      </c>
      <c r="C2" s="134" t="s">
        <v>238</v>
      </c>
      <c r="D2" s="134" t="s">
        <v>219</v>
      </c>
      <c r="E2" s="26" t="s">
        <v>220</v>
      </c>
      <c r="F2" s="196" t="s">
        <v>33</v>
      </c>
      <c r="G2" s="191">
        <v>7.8</v>
      </c>
      <c r="H2" s="191" t="s">
        <v>178</v>
      </c>
      <c r="I2" s="191" t="s">
        <v>169</v>
      </c>
      <c r="J2" s="119"/>
      <c r="K2" s="119"/>
      <c r="L2" s="119"/>
      <c r="M2" s="119"/>
      <c r="O2" s="127">
        <v>8.4080200000000005</v>
      </c>
      <c r="Q2" s="192">
        <f>AVERAGE(K2:P9)</f>
        <v>12.038672999999999</v>
      </c>
    </row>
    <row r="3" spans="1:17" s="116" customFormat="1" ht="30" customHeight="1">
      <c r="A3" s="72"/>
      <c r="B3" s="134" t="s">
        <v>241</v>
      </c>
      <c r="C3" s="134" t="s">
        <v>238</v>
      </c>
      <c r="D3" s="134" t="s">
        <v>219</v>
      </c>
      <c r="E3" s="26" t="s">
        <v>220</v>
      </c>
      <c r="F3" s="196"/>
      <c r="G3" s="191"/>
      <c r="H3" s="191"/>
      <c r="I3" s="191"/>
      <c r="J3" s="119"/>
      <c r="K3" s="119"/>
      <c r="L3" s="119"/>
      <c r="M3" s="119"/>
      <c r="O3" s="127">
        <v>11.326000000000001</v>
      </c>
      <c r="Q3" s="192"/>
    </row>
    <row r="4" spans="1:17" s="116" customFormat="1" ht="30.75" customHeight="1">
      <c r="A4" s="72"/>
      <c r="B4" s="50" t="s">
        <v>243</v>
      </c>
      <c r="C4" s="134" t="s">
        <v>238</v>
      </c>
      <c r="D4" s="134" t="s">
        <v>219</v>
      </c>
      <c r="E4" s="26" t="s">
        <v>220</v>
      </c>
      <c r="F4" s="196"/>
      <c r="G4" s="191"/>
      <c r="H4" s="191"/>
      <c r="I4" s="191"/>
      <c r="J4" s="119"/>
      <c r="K4" s="119"/>
      <c r="L4" s="119"/>
      <c r="M4" s="119"/>
      <c r="O4" s="41">
        <v>12.362</v>
      </c>
      <c r="Q4" s="192"/>
    </row>
    <row r="5" spans="1:17" s="116" customFormat="1" ht="30" customHeight="1">
      <c r="A5" s="72"/>
      <c r="B5" s="50" t="s">
        <v>242</v>
      </c>
      <c r="C5" s="134" t="s">
        <v>238</v>
      </c>
      <c r="D5" s="134" t="s">
        <v>219</v>
      </c>
      <c r="E5" s="26" t="s">
        <v>220</v>
      </c>
      <c r="F5" s="196"/>
      <c r="G5" s="191"/>
      <c r="H5" s="191"/>
      <c r="I5" s="191"/>
      <c r="J5" s="119"/>
      <c r="K5" s="119"/>
      <c r="L5" s="119"/>
      <c r="M5" s="119"/>
      <c r="O5" s="41">
        <v>9.2646099999999993</v>
      </c>
      <c r="Q5" s="192"/>
    </row>
    <row r="6" spans="1:17" s="116" customFormat="1" ht="30" customHeight="1">
      <c r="A6" s="72"/>
      <c r="B6" s="137" t="s">
        <v>229</v>
      </c>
      <c r="C6" s="134" t="s">
        <v>239</v>
      </c>
      <c r="D6" s="134" t="s">
        <v>219</v>
      </c>
      <c r="E6" s="26" t="s">
        <v>220</v>
      </c>
      <c r="F6" s="196"/>
      <c r="G6" s="191"/>
      <c r="H6" s="191"/>
      <c r="I6" s="191"/>
      <c r="J6" s="119"/>
      <c r="K6" s="119"/>
      <c r="L6" s="119"/>
      <c r="M6" s="119"/>
      <c r="O6" s="41">
        <v>13.2295</v>
      </c>
      <c r="Q6" s="192"/>
    </row>
    <row r="7" spans="1:17" s="116" customFormat="1" ht="30" customHeight="1">
      <c r="A7" s="119"/>
      <c r="B7" s="133" t="s">
        <v>229</v>
      </c>
      <c r="C7" s="134" t="s">
        <v>341</v>
      </c>
      <c r="D7" s="134" t="s">
        <v>219</v>
      </c>
      <c r="E7" s="116" t="s">
        <v>235</v>
      </c>
      <c r="F7" s="196"/>
      <c r="G7" s="191"/>
      <c r="H7" s="191"/>
      <c r="I7" s="191"/>
      <c r="J7" s="148">
        <v>8.9409700000000001</v>
      </c>
      <c r="L7" s="119"/>
      <c r="M7" s="119"/>
      <c r="O7" s="51"/>
      <c r="Q7" s="192"/>
    </row>
    <row r="8" spans="1:17" s="116" customFormat="1" ht="30" customHeight="1">
      <c r="A8" s="72"/>
      <c r="B8" s="137" t="s">
        <v>229</v>
      </c>
      <c r="C8" s="134" t="s">
        <v>238</v>
      </c>
      <c r="D8" s="134" t="s">
        <v>219</v>
      </c>
      <c r="E8" s="26" t="s">
        <v>220</v>
      </c>
      <c r="F8" s="196"/>
      <c r="G8" s="191"/>
      <c r="H8" s="191"/>
      <c r="I8" s="191"/>
      <c r="J8" s="119"/>
      <c r="K8" s="119">
        <v>13.632899999999999</v>
      </c>
      <c r="L8" s="119"/>
      <c r="M8" s="120">
        <v>13.906599999999999</v>
      </c>
      <c r="O8" s="41">
        <v>12.6341</v>
      </c>
      <c r="P8" s="116">
        <v>14.233000000000001</v>
      </c>
      <c r="Q8" s="192"/>
    </row>
    <row r="9" spans="1:17" s="116" customFormat="1" ht="30" customHeight="1">
      <c r="A9" s="117"/>
      <c r="B9" s="133" t="s">
        <v>506</v>
      </c>
      <c r="C9" s="134" t="s">
        <v>363</v>
      </c>
      <c r="D9" s="134" t="s">
        <v>507</v>
      </c>
      <c r="E9" s="117" t="s">
        <v>235</v>
      </c>
      <c r="F9" s="196"/>
      <c r="G9" s="191"/>
      <c r="H9" s="191"/>
      <c r="I9" s="191"/>
      <c r="J9" s="117"/>
      <c r="K9" s="117"/>
      <c r="L9" s="119">
        <v>11.39</v>
      </c>
      <c r="M9" s="118"/>
      <c r="N9" s="117"/>
      <c r="O9" s="128"/>
      <c r="P9" s="117"/>
      <c r="Q9" s="192"/>
    </row>
    <row r="10" spans="1:17" s="116" customFormat="1" ht="30" customHeight="1">
      <c r="A10" s="119"/>
      <c r="B10" s="133" t="s">
        <v>229</v>
      </c>
      <c r="C10" s="134" t="s">
        <v>341</v>
      </c>
      <c r="D10" s="134" t="s">
        <v>219</v>
      </c>
      <c r="E10" s="119" t="s">
        <v>236</v>
      </c>
      <c r="F10" s="196"/>
      <c r="G10" s="191"/>
      <c r="H10" s="191"/>
      <c r="I10" s="191"/>
      <c r="J10" s="188">
        <v>10.564</v>
      </c>
      <c r="L10" s="119"/>
      <c r="M10" s="119"/>
      <c r="Q10" s="192">
        <f>AVERAGE(K10:N11)</f>
        <v>15.50515</v>
      </c>
    </row>
    <row r="11" spans="1:17" s="117" customFormat="1" ht="31.5" customHeight="1">
      <c r="A11" s="119"/>
      <c r="B11" s="133" t="s">
        <v>229</v>
      </c>
      <c r="C11" s="134" t="s">
        <v>342</v>
      </c>
      <c r="D11" s="134" t="s">
        <v>219</v>
      </c>
      <c r="E11" s="22" t="s">
        <v>221</v>
      </c>
      <c r="F11" s="196"/>
      <c r="G11" s="191"/>
      <c r="H11" s="191"/>
      <c r="I11" s="191"/>
      <c r="J11" s="119"/>
      <c r="K11" s="119">
        <v>15.2433</v>
      </c>
      <c r="L11" s="119"/>
      <c r="M11" s="119"/>
      <c r="N11" s="116">
        <v>15.766999999999999</v>
      </c>
      <c r="O11" s="116"/>
      <c r="P11" s="116"/>
      <c r="Q11" s="192"/>
    </row>
    <row r="12" spans="1:17" s="117" customFormat="1" ht="31.5" customHeight="1">
      <c r="B12" s="133"/>
      <c r="C12" s="134"/>
      <c r="D12" s="134"/>
      <c r="F12" s="118"/>
      <c r="L12" s="119"/>
      <c r="M12" s="118"/>
    </row>
    <row r="13" spans="1:17" s="33" customFormat="1" ht="28.5" customHeight="1">
      <c r="A13" s="72"/>
      <c r="B13" s="134" t="s">
        <v>241</v>
      </c>
      <c r="C13" s="134" t="s">
        <v>238</v>
      </c>
      <c r="D13" s="134" t="s">
        <v>219</v>
      </c>
      <c r="E13" s="26" t="s">
        <v>220</v>
      </c>
      <c r="F13" s="196" t="s">
        <v>34</v>
      </c>
      <c r="G13" s="191">
        <v>0.22500000000000001</v>
      </c>
      <c r="H13" s="191" t="s">
        <v>180</v>
      </c>
      <c r="I13" s="191" t="s">
        <v>172</v>
      </c>
      <c r="J13" s="83"/>
      <c r="K13" s="83"/>
      <c r="L13" s="91"/>
      <c r="M13" s="32"/>
      <c r="O13" s="127">
        <v>0.482659</v>
      </c>
      <c r="P13" s="113"/>
      <c r="Q13" s="191">
        <f>AVERAGE(K13:P20)</f>
        <v>0.43858380000000008</v>
      </c>
    </row>
    <row r="14" spans="1:17" s="33" customFormat="1" ht="28.5" customHeight="1">
      <c r="A14" s="72"/>
      <c r="B14" s="134" t="s">
        <v>243</v>
      </c>
      <c r="C14" s="134" t="s">
        <v>238</v>
      </c>
      <c r="D14" s="134" t="s">
        <v>219</v>
      </c>
      <c r="E14" s="26" t="s">
        <v>220</v>
      </c>
      <c r="F14" s="196"/>
      <c r="G14" s="191"/>
      <c r="H14" s="191"/>
      <c r="I14" s="191"/>
      <c r="J14" s="83"/>
      <c r="K14" s="83"/>
      <c r="L14" s="91"/>
      <c r="M14" s="32"/>
      <c r="O14" s="127">
        <v>0.50778500000000004</v>
      </c>
      <c r="P14" s="113"/>
      <c r="Q14" s="191"/>
    </row>
    <row r="15" spans="1:17" s="33" customFormat="1" ht="28.5" customHeight="1">
      <c r="A15" s="72"/>
      <c r="B15" s="134" t="s">
        <v>242</v>
      </c>
      <c r="C15" s="134" t="s">
        <v>238</v>
      </c>
      <c r="D15" s="134" t="s">
        <v>219</v>
      </c>
      <c r="E15" s="26" t="s">
        <v>220</v>
      </c>
      <c r="F15" s="196"/>
      <c r="G15" s="191"/>
      <c r="H15" s="191"/>
      <c r="I15" s="191"/>
      <c r="J15" s="83"/>
      <c r="K15" s="83"/>
      <c r="L15" s="91"/>
      <c r="M15" s="32"/>
      <c r="O15" s="41">
        <v>0.47500599999999998</v>
      </c>
      <c r="P15" s="113"/>
      <c r="Q15" s="191"/>
    </row>
    <row r="16" spans="1:17" s="33" customFormat="1" ht="28.5" customHeight="1">
      <c r="A16" s="72"/>
      <c r="B16" s="137" t="s">
        <v>229</v>
      </c>
      <c r="C16" s="134" t="s">
        <v>239</v>
      </c>
      <c r="D16" s="134" t="s">
        <v>219</v>
      </c>
      <c r="E16" s="26" t="s">
        <v>220</v>
      </c>
      <c r="F16" s="196"/>
      <c r="G16" s="191"/>
      <c r="H16" s="191"/>
      <c r="I16" s="191"/>
      <c r="J16" s="83"/>
      <c r="K16" s="83"/>
      <c r="L16" s="91"/>
      <c r="M16" s="32"/>
      <c r="O16" s="41">
        <v>0.23081599999999999</v>
      </c>
      <c r="P16" s="113"/>
      <c r="Q16" s="191"/>
    </row>
    <row r="17" spans="1:17" s="33" customFormat="1" ht="28.5" customHeight="1">
      <c r="A17" s="119"/>
      <c r="B17" s="137" t="s">
        <v>229</v>
      </c>
      <c r="C17" s="134" t="s">
        <v>341</v>
      </c>
      <c r="D17" s="134" t="s">
        <v>219</v>
      </c>
      <c r="E17" s="116" t="s">
        <v>235</v>
      </c>
      <c r="F17" s="196"/>
      <c r="G17" s="191"/>
      <c r="H17" s="191"/>
      <c r="I17" s="191"/>
      <c r="J17" s="83">
        <v>0.230709</v>
      </c>
      <c r="K17" s="83"/>
      <c r="L17" s="91"/>
      <c r="M17" s="32"/>
      <c r="O17" s="128"/>
      <c r="P17" s="113"/>
      <c r="Q17" s="191"/>
    </row>
    <row r="18" spans="1:17" s="33" customFormat="1" ht="28.5" customHeight="1">
      <c r="A18" s="71"/>
      <c r="B18" s="133" t="s">
        <v>229</v>
      </c>
      <c r="C18" s="134" t="s">
        <v>238</v>
      </c>
      <c r="D18" s="134" t="s">
        <v>219</v>
      </c>
      <c r="E18" s="26" t="s">
        <v>220</v>
      </c>
      <c r="F18" s="196"/>
      <c r="G18" s="191"/>
      <c r="H18" s="191"/>
      <c r="I18" s="191"/>
      <c r="J18" s="83"/>
      <c r="K18" s="83"/>
      <c r="L18" s="91"/>
      <c r="M18" s="118"/>
      <c r="O18" s="41">
        <v>0.49171199999999998</v>
      </c>
      <c r="P18" s="113"/>
      <c r="Q18" s="191"/>
    </row>
    <row r="19" spans="1:17" s="33" customFormat="1" ht="28.5" customHeight="1">
      <c r="A19" s="72"/>
      <c r="B19" s="137" t="s">
        <v>229</v>
      </c>
      <c r="C19" s="134" t="s">
        <v>238</v>
      </c>
      <c r="D19" s="134" t="s">
        <v>219</v>
      </c>
      <c r="E19" s="26" t="s">
        <v>220</v>
      </c>
      <c r="F19" s="196"/>
      <c r="G19" s="191"/>
      <c r="H19" s="191"/>
      <c r="I19" s="191"/>
      <c r="J19" s="83"/>
      <c r="K19" s="83">
        <v>0.382685</v>
      </c>
      <c r="L19" s="91"/>
      <c r="M19" s="120">
        <v>0.38872000000000001</v>
      </c>
      <c r="O19" s="41">
        <v>0.518455</v>
      </c>
      <c r="P19" s="113">
        <v>0.50800000000000001</v>
      </c>
      <c r="Q19" s="191"/>
    </row>
    <row r="20" spans="1:17" s="33" customFormat="1" ht="28.5" customHeight="1">
      <c r="A20" s="117"/>
      <c r="B20" s="133" t="s">
        <v>506</v>
      </c>
      <c r="C20" s="134" t="s">
        <v>363</v>
      </c>
      <c r="D20" s="134" t="s">
        <v>507</v>
      </c>
      <c r="E20" s="117" t="s">
        <v>235</v>
      </c>
      <c r="F20" s="196"/>
      <c r="G20" s="191"/>
      <c r="H20" s="191"/>
      <c r="I20" s="191"/>
      <c r="J20" s="83"/>
      <c r="K20" s="83"/>
      <c r="L20" s="91">
        <v>0.4</v>
      </c>
      <c r="M20" s="32"/>
      <c r="O20" s="128"/>
      <c r="P20" s="113"/>
      <c r="Q20" s="191"/>
    </row>
    <row r="21" spans="1:17" s="33" customFormat="1" ht="39" customHeight="1">
      <c r="A21" s="119"/>
      <c r="B21" s="133" t="s">
        <v>229</v>
      </c>
      <c r="C21" s="134" t="s">
        <v>341</v>
      </c>
      <c r="D21" s="134" t="s">
        <v>219</v>
      </c>
      <c r="E21" s="119" t="s">
        <v>236</v>
      </c>
      <c r="F21" s="196"/>
      <c r="G21" s="191"/>
      <c r="H21" s="191"/>
      <c r="I21" s="191"/>
      <c r="J21" s="83">
        <v>0.30226799999999998</v>
      </c>
      <c r="K21" s="83"/>
      <c r="L21" s="91"/>
      <c r="M21" s="32"/>
      <c r="N21" s="117"/>
      <c r="P21" s="113"/>
      <c r="Q21" s="191">
        <f>AVERAGE(K21:P22)</f>
        <v>0.43809200000000004</v>
      </c>
    </row>
    <row r="22" spans="1:17" s="33" customFormat="1" ht="30.95" customHeight="1">
      <c r="A22" s="116"/>
      <c r="B22" s="133" t="s">
        <v>229</v>
      </c>
      <c r="C22" s="134" t="s">
        <v>342</v>
      </c>
      <c r="D22" s="134" t="s">
        <v>219</v>
      </c>
      <c r="E22" s="22" t="s">
        <v>221</v>
      </c>
      <c r="F22" s="196"/>
      <c r="G22" s="191"/>
      <c r="H22" s="191"/>
      <c r="I22" s="191"/>
      <c r="J22" s="83"/>
      <c r="K22" s="83">
        <v>0.417184</v>
      </c>
      <c r="L22" s="91"/>
      <c r="M22" s="32"/>
      <c r="N22" s="120">
        <v>0.45900000000000002</v>
      </c>
      <c r="P22" s="113"/>
      <c r="Q22" s="191"/>
    </row>
    <row r="23" spans="1:17" s="145" customFormat="1" ht="30.95" customHeight="1">
      <c r="A23" s="144"/>
      <c r="B23" s="146"/>
      <c r="C23" s="147"/>
      <c r="D23" s="147"/>
      <c r="E23" s="22"/>
      <c r="F23" s="146"/>
      <c r="L23" s="147"/>
      <c r="M23" s="146"/>
      <c r="N23" s="120"/>
      <c r="Q23" s="187"/>
    </row>
    <row r="24" spans="1:17" s="153" customFormat="1" ht="28.15" customHeight="1">
      <c r="B24" s="156" t="s">
        <v>240</v>
      </c>
      <c r="C24" s="156" t="s">
        <v>238</v>
      </c>
      <c r="D24" s="156" t="s">
        <v>621</v>
      </c>
      <c r="E24" s="26" t="s">
        <v>634</v>
      </c>
      <c r="F24" s="196" t="s">
        <v>673</v>
      </c>
      <c r="G24" s="191">
        <v>100</v>
      </c>
      <c r="H24" s="191" t="s">
        <v>182</v>
      </c>
      <c r="I24" s="191" t="s">
        <v>175</v>
      </c>
      <c r="L24" s="156"/>
      <c r="M24" s="154"/>
      <c r="O24" s="153" t="s">
        <v>635</v>
      </c>
      <c r="Q24" s="191"/>
    </row>
    <row r="25" spans="1:17" s="153" customFormat="1" ht="28.15" customHeight="1">
      <c r="B25" s="156" t="s">
        <v>241</v>
      </c>
      <c r="C25" s="156" t="s">
        <v>238</v>
      </c>
      <c r="D25" s="156" t="s">
        <v>621</v>
      </c>
      <c r="E25" s="26" t="s">
        <v>634</v>
      </c>
      <c r="F25" s="196"/>
      <c r="G25" s="191"/>
      <c r="H25" s="191"/>
      <c r="I25" s="191"/>
      <c r="L25" s="156"/>
      <c r="M25" s="154"/>
      <c r="O25" s="153" t="s">
        <v>636</v>
      </c>
      <c r="Q25" s="191"/>
    </row>
    <row r="26" spans="1:17" s="153" customFormat="1" ht="28.15" customHeight="1">
      <c r="B26" s="156" t="s">
        <v>243</v>
      </c>
      <c r="C26" s="156" t="s">
        <v>238</v>
      </c>
      <c r="D26" s="156" t="s">
        <v>621</v>
      </c>
      <c r="E26" s="26" t="s">
        <v>634</v>
      </c>
      <c r="F26" s="196"/>
      <c r="G26" s="191"/>
      <c r="H26" s="191"/>
      <c r="I26" s="191"/>
      <c r="L26" s="156"/>
      <c r="M26" s="154"/>
      <c r="O26" s="153" t="s">
        <v>637</v>
      </c>
      <c r="Q26" s="191"/>
    </row>
    <row r="27" spans="1:17" s="153" customFormat="1" ht="28.15" customHeight="1">
      <c r="B27" s="156" t="s">
        <v>242</v>
      </c>
      <c r="C27" s="156" t="s">
        <v>238</v>
      </c>
      <c r="D27" s="156" t="s">
        <v>621</v>
      </c>
      <c r="E27" s="26" t="s">
        <v>634</v>
      </c>
      <c r="F27" s="196"/>
      <c r="G27" s="191"/>
      <c r="H27" s="191"/>
      <c r="I27" s="191"/>
      <c r="L27" s="156"/>
      <c r="M27" s="154"/>
      <c r="O27" s="153" t="s">
        <v>638</v>
      </c>
      <c r="Q27" s="191"/>
    </row>
    <row r="28" spans="1:17" s="153" customFormat="1" ht="28.15" customHeight="1">
      <c r="B28" s="154" t="s">
        <v>229</v>
      </c>
      <c r="C28" s="156" t="s">
        <v>239</v>
      </c>
      <c r="D28" s="156" t="s">
        <v>621</v>
      </c>
      <c r="E28" s="26" t="s">
        <v>634</v>
      </c>
      <c r="F28" s="196"/>
      <c r="G28" s="191"/>
      <c r="H28" s="191"/>
      <c r="I28" s="191"/>
      <c r="L28" s="156"/>
      <c r="M28" s="154"/>
      <c r="O28" s="153" t="s">
        <v>639</v>
      </c>
      <c r="Q28" s="191"/>
    </row>
    <row r="29" spans="1:17" s="153" customFormat="1" ht="28.15" customHeight="1">
      <c r="B29" s="154" t="s">
        <v>229</v>
      </c>
      <c r="C29" s="156" t="s">
        <v>620</v>
      </c>
      <c r="D29" s="156" t="s">
        <v>621</v>
      </c>
      <c r="E29" s="152" t="s">
        <v>235</v>
      </c>
      <c r="F29" s="196"/>
      <c r="G29" s="191"/>
      <c r="H29" s="191"/>
      <c r="I29" s="191"/>
      <c r="J29" s="153" t="s">
        <v>622</v>
      </c>
      <c r="L29" s="156"/>
      <c r="M29" s="154"/>
      <c r="Q29" s="191"/>
    </row>
    <row r="30" spans="1:17" s="153" customFormat="1" ht="28.15" customHeight="1">
      <c r="B30" s="137" t="s">
        <v>229</v>
      </c>
      <c r="C30" s="156" t="s">
        <v>238</v>
      </c>
      <c r="D30" s="156" t="s">
        <v>623</v>
      </c>
      <c r="E30" s="26" t="s">
        <v>624</v>
      </c>
      <c r="F30" s="196"/>
      <c r="G30" s="191"/>
      <c r="H30" s="191"/>
      <c r="I30" s="191"/>
      <c r="K30" s="153" t="s">
        <v>625</v>
      </c>
      <c r="L30" s="156"/>
      <c r="M30" s="154" t="s">
        <v>626</v>
      </c>
      <c r="O30" s="153" t="s">
        <v>627</v>
      </c>
      <c r="P30" s="153" t="s">
        <v>628</v>
      </c>
      <c r="Q30" s="191"/>
    </row>
    <row r="31" spans="1:17" s="153" customFormat="1" ht="28.15" customHeight="1">
      <c r="B31" s="137" t="s">
        <v>229</v>
      </c>
      <c r="C31" s="156" t="s">
        <v>620</v>
      </c>
      <c r="D31" s="156" t="s">
        <v>621</v>
      </c>
      <c r="E31" s="156" t="s">
        <v>236</v>
      </c>
      <c r="F31" s="196"/>
      <c r="G31" s="191"/>
      <c r="H31" s="191"/>
      <c r="I31" s="191"/>
      <c r="J31" s="153" t="s">
        <v>629</v>
      </c>
      <c r="L31" s="156"/>
      <c r="M31" s="154"/>
      <c r="Q31" s="191"/>
    </row>
    <row r="32" spans="1:17" s="153" customFormat="1" ht="28.15" customHeight="1">
      <c r="B32" s="137" t="s">
        <v>229</v>
      </c>
      <c r="C32" s="156" t="s">
        <v>630</v>
      </c>
      <c r="D32" s="156" t="s">
        <v>623</v>
      </c>
      <c r="E32" s="22" t="s">
        <v>631</v>
      </c>
      <c r="F32" s="196"/>
      <c r="G32" s="191"/>
      <c r="H32" s="191"/>
      <c r="I32" s="191"/>
      <c r="K32" s="153" t="s">
        <v>632</v>
      </c>
      <c r="L32" s="156"/>
      <c r="M32" s="154"/>
      <c r="N32" s="153" t="s">
        <v>633</v>
      </c>
      <c r="Q32" s="191"/>
    </row>
    <row r="33" spans="1:16" s="153" customFormat="1" ht="30.95" customHeight="1">
      <c r="A33" s="152"/>
      <c r="B33" s="154"/>
      <c r="C33" s="156"/>
      <c r="D33" s="156"/>
      <c r="E33" s="22"/>
      <c r="F33" s="154"/>
      <c r="L33" s="156"/>
      <c r="M33" s="154"/>
      <c r="N33" s="120"/>
    </row>
    <row r="34" spans="1:16" s="24" customFormat="1" ht="41.45" customHeight="1">
      <c r="B34" s="23"/>
      <c r="C34" s="23"/>
      <c r="D34" s="23"/>
      <c r="F34" s="23"/>
      <c r="L34" s="94"/>
      <c r="M34" s="23"/>
    </row>
    <row r="35" spans="1:16" s="1" customFormat="1">
      <c r="A35" s="3" t="s">
        <v>39</v>
      </c>
      <c r="B35" s="45"/>
      <c r="F35" s="2"/>
      <c r="K35" s="18"/>
      <c r="L35" s="18"/>
      <c r="P35" s="45"/>
    </row>
    <row r="36" spans="1:16" s="11" customFormat="1" ht="24">
      <c r="A36" s="47" t="s">
        <v>94</v>
      </c>
      <c r="B36" s="198" t="s">
        <v>95</v>
      </c>
      <c r="C36" s="198"/>
      <c r="D36" s="198"/>
      <c r="H36" s="133" t="s">
        <v>36</v>
      </c>
      <c r="I36" s="133" t="s">
        <v>36</v>
      </c>
      <c r="J36" s="133" t="s">
        <v>95</v>
      </c>
      <c r="K36" s="133" t="s">
        <v>95</v>
      </c>
      <c r="L36" s="91" t="s">
        <v>36</v>
      </c>
      <c r="M36" s="202" t="s">
        <v>36</v>
      </c>
      <c r="N36" s="202"/>
      <c r="O36" s="74" t="s">
        <v>36</v>
      </c>
      <c r="P36" s="110" t="s">
        <v>36</v>
      </c>
    </row>
    <row r="37" spans="1:16" ht="17.100000000000001" customHeight="1">
      <c r="A37" s="32" t="s">
        <v>3</v>
      </c>
      <c r="B37" s="191" t="s">
        <v>186</v>
      </c>
      <c r="C37" s="191"/>
      <c r="D37" s="191"/>
      <c r="F37" s="21"/>
      <c r="G37" s="21"/>
      <c r="H37" s="133" t="s">
        <v>36</v>
      </c>
      <c r="I37" s="133" t="s">
        <v>36</v>
      </c>
      <c r="J37" s="133" t="s">
        <v>186</v>
      </c>
      <c r="K37" s="133" t="s">
        <v>186</v>
      </c>
      <c r="L37" s="91" t="s">
        <v>36</v>
      </c>
      <c r="M37" s="202" t="s">
        <v>36</v>
      </c>
      <c r="N37" s="202"/>
      <c r="O37" s="74" t="s">
        <v>36</v>
      </c>
      <c r="P37" s="110" t="s">
        <v>36</v>
      </c>
    </row>
    <row r="38" spans="1:16" ht="34.5" customHeight="1">
      <c r="A38" s="47" t="s">
        <v>5</v>
      </c>
      <c r="B38" s="198" t="s">
        <v>343</v>
      </c>
      <c r="C38" s="198"/>
      <c r="D38" s="198"/>
      <c r="F38" s="21"/>
      <c r="G38" s="21"/>
      <c r="H38" s="133"/>
      <c r="I38" s="133"/>
      <c r="J38" s="133" t="s">
        <v>419</v>
      </c>
      <c r="K38" s="133" t="s">
        <v>419</v>
      </c>
      <c r="L38" s="91" t="s">
        <v>187</v>
      </c>
      <c r="M38" s="202" t="s">
        <v>36</v>
      </c>
      <c r="N38" s="202"/>
      <c r="O38" s="74" t="s">
        <v>364</v>
      </c>
      <c r="P38" s="114" t="s">
        <v>187</v>
      </c>
    </row>
    <row r="39" spans="1:16" ht="15.95" customHeight="1">
      <c r="A39" s="47" t="s">
        <v>6</v>
      </c>
      <c r="B39" s="191" t="s">
        <v>7</v>
      </c>
      <c r="C39" s="191"/>
      <c r="D39" s="191"/>
      <c r="F39" s="21"/>
      <c r="G39" s="21"/>
      <c r="H39" s="133" t="s">
        <v>36</v>
      </c>
      <c r="I39" s="133" t="s">
        <v>36</v>
      </c>
      <c r="J39" s="133" t="s">
        <v>7</v>
      </c>
      <c r="K39" s="133" t="s">
        <v>7</v>
      </c>
      <c r="L39" s="93" t="s">
        <v>7</v>
      </c>
      <c r="M39" s="202" t="s">
        <v>36</v>
      </c>
      <c r="N39" s="202"/>
      <c r="O39" s="74" t="s">
        <v>36</v>
      </c>
      <c r="P39" s="110" t="s">
        <v>36</v>
      </c>
    </row>
    <row r="40" spans="1:16" ht="33.6" customHeight="1">
      <c r="A40" s="47" t="s">
        <v>118</v>
      </c>
      <c r="B40" s="191" t="s">
        <v>119</v>
      </c>
      <c r="C40" s="191"/>
      <c r="D40" s="191"/>
      <c r="F40" s="21"/>
      <c r="G40" s="21"/>
      <c r="H40" s="133"/>
      <c r="I40" s="133"/>
      <c r="J40" s="133" t="s">
        <v>119</v>
      </c>
      <c r="K40" s="133" t="s">
        <v>119</v>
      </c>
      <c r="L40" s="91" t="s">
        <v>36</v>
      </c>
      <c r="M40" s="202" t="s">
        <v>36</v>
      </c>
      <c r="N40" s="202"/>
      <c r="O40" s="74" t="s">
        <v>36</v>
      </c>
      <c r="P40" s="110" t="s">
        <v>36</v>
      </c>
    </row>
    <row r="41" spans="1:16" ht="15.95" customHeight="1">
      <c r="A41" s="47" t="s">
        <v>8</v>
      </c>
      <c r="B41" s="191" t="s">
        <v>120</v>
      </c>
      <c r="C41" s="191"/>
      <c r="D41" s="191"/>
      <c r="F41" s="21"/>
      <c r="G41" s="21"/>
      <c r="H41" s="133" t="s">
        <v>36</v>
      </c>
      <c r="I41" s="133" t="s">
        <v>36</v>
      </c>
      <c r="J41" s="133" t="s">
        <v>120</v>
      </c>
      <c r="K41" s="133" t="s">
        <v>120</v>
      </c>
      <c r="L41" s="93" t="s">
        <v>120</v>
      </c>
      <c r="M41" s="202" t="s">
        <v>36</v>
      </c>
      <c r="N41" s="202"/>
      <c r="O41" s="74" t="s">
        <v>36</v>
      </c>
      <c r="P41" s="110" t="s">
        <v>36</v>
      </c>
    </row>
    <row r="42" spans="1:16" ht="36">
      <c r="A42" s="47" t="s">
        <v>9</v>
      </c>
      <c r="B42" s="191" t="s">
        <v>344</v>
      </c>
      <c r="C42" s="191"/>
      <c r="D42" s="191"/>
      <c r="F42" s="21"/>
      <c r="G42" s="21"/>
      <c r="H42" s="133"/>
      <c r="I42" s="133"/>
      <c r="J42" s="133" t="s">
        <v>420</v>
      </c>
      <c r="K42" s="133" t="s">
        <v>420</v>
      </c>
      <c r="L42" s="91" t="s">
        <v>508</v>
      </c>
      <c r="M42" s="193" t="s">
        <v>271</v>
      </c>
      <c r="N42" s="193"/>
      <c r="O42" s="73" t="s">
        <v>365</v>
      </c>
      <c r="P42" s="111" t="s">
        <v>603</v>
      </c>
    </row>
    <row r="43" spans="1:16" ht="36">
      <c r="A43" s="47" t="s">
        <v>214</v>
      </c>
      <c r="B43" s="191" t="s">
        <v>345</v>
      </c>
      <c r="C43" s="191"/>
      <c r="D43" s="191"/>
      <c r="F43" s="21"/>
      <c r="G43" s="21"/>
      <c r="H43" s="133"/>
      <c r="I43" s="133"/>
      <c r="J43" s="133" t="s">
        <v>421</v>
      </c>
      <c r="K43" s="133" t="s">
        <v>421</v>
      </c>
      <c r="L43" s="91" t="s">
        <v>509</v>
      </c>
      <c r="M43" s="193" t="s">
        <v>272</v>
      </c>
      <c r="N43" s="193"/>
      <c r="O43" s="73" t="s">
        <v>366</v>
      </c>
      <c r="P43" s="111" t="s">
        <v>604</v>
      </c>
    </row>
    <row r="44" spans="1:16" ht="51.95" customHeight="1">
      <c r="A44" s="47" t="s">
        <v>12</v>
      </c>
      <c r="B44" s="196" t="s">
        <v>121</v>
      </c>
      <c r="C44" s="196"/>
      <c r="D44" s="196"/>
      <c r="F44" s="21"/>
      <c r="G44" s="21"/>
      <c r="H44" s="133" t="s">
        <v>36</v>
      </c>
      <c r="I44" s="133" t="s">
        <v>36</v>
      </c>
      <c r="J44" s="133" t="s">
        <v>422</v>
      </c>
      <c r="K44" s="133" t="s">
        <v>422</v>
      </c>
      <c r="L44" s="91" t="s">
        <v>36</v>
      </c>
      <c r="M44" s="202" t="s">
        <v>36</v>
      </c>
      <c r="N44" s="202"/>
      <c r="O44" s="74" t="s">
        <v>36</v>
      </c>
      <c r="P44" s="110" t="s">
        <v>36</v>
      </c>
    </row>
    <row r="45" spans="1:16" ht="65.099999999999994" customHeight="1">
      <c r="A45" s="32" t="s">
        <v>13</v>
      </c>
      <c r="B45" s="196" t="s">
        <v>122</v>
      </c>
      <c r="C45" s="196"/>
      <c r="D45" s="196"/>
      <c r="F45" s="21"/>
      <c r="G45" s="21"/>
      <c r="H45" s="133" t="s">
        <v>36</v>
      </c>
      <c r="I45" s="133" t="s">
        <v>36</v>
      </c>
      <c r="J45" s="133" t="s">
        <v>122</v>
      </c>
      <c r="K45" s="133" t="s">
        <v>122</v>
      </c>
      <c r="L45" s="93" t="s">
        <v>36</v>
      </c>
      <c r="M45" s="202" t="s">
        <v>36</v>
      </c>
      <c r="N45" s="202"/>
      <c r="O45" s="74" t="s">
        <v>36</v>
      </c>
      <c r="P45" s="110" t="s">
        <v>36</v>
      </c>
    </row>
    <row r="46" spans="1:16" ht="30.6" customHeight="1">
      <c r="A46" s="32" t="s">
        <v>14</v>
      </c>
      <c r="B46" s="196" t="s">
        <v>123</v>
      </c>
      <c r="C46" s="196"/>
      <c r="D46" s="196"/>
      <c r="F46" s="21"/>
      <c r="G46" s="21"/>
      <c r="H46" s="133" t="s">
        <v>36</v>
      </c>
      <c r="I46" s="133" t="s">
        <v>36</v>
      </c>
      <c r="J46" s="133" t="s">
        <v>423</v>
      </c>
      <c r="K46" s="133" t="s">
        <v>423</v>
      </c>
      <c r="L46" s="93" t="s">
        <v>36</v>
      </c>
      <c r="M46" s="202" t="s">
        <v>36</v>
      </c>
      <c r="N46" s="202"/>
      <c r="O46" s="74" t="s">
        <v>36</v>
      </c>
      <c r="P46" s="110" t="s">
        <v>36</v>
      </c>
    </row>
    <row r="47" spans="1:16" ht="29.1" customHeight="1">
      <c r="A47" s="32" t="s">
        <v>15</v>
      </c>
      <c r="B47" s="191" t="s">
        <v>16</v>
      </c>
      <c r="C47" s="191"/>
      <c r="D47" s="191"/>
      <c r="F47" s="21"/>
      <c r="G47" s="21"/>
      <c r="H47" s="133" t="s">
        <v>36</v>
      </c>
      <c r="I47" s="133" t="s">
        <v>36</v>
      </c>
      <c r="J47" s="133" t="s">
        <v>16</v>
      </c>
      <c r="K47" s="133" t="s">
        <v>16</v>
      </c>
      <c r="L47" s="91" t="s">
        <v>36</v>
      </c>
      <c r="M47" s="202" t="s">
        <v>36</v>
      </c>
      <c r="N47" s="202"/>
      <c r="O47" s="74" t="s">
        <v>36</v>
      </c>
      <c r="P47" s="110" t="s">
        <v>36</v>
      </c>
    </row>
    <row r="48" spans="1:16" ht="24">
      <c r="A48" s="32" t="s">
        <v>17</v>
      </c>
      <c r="B48" s="191" t="s">
        <v>18</v>
      </c>
      <c r="C48" s="191"/>
      <c r="D48" s="191"/>
      <c r="F48" s="21"/>
      <c r="G48" s="21"/>
      <c r="H48" s="133" t="s">
        <v>36</v>
      </c>
      <c r="I48" s="133" t="s">
        <v>36</v>
      </c>
      <c r="J48" s="133" t="s">
        <v>18</v>
      </c>
      <c r="K48" s="133" t="s">
        <v>18</v>
      </c>
      <c r="L48" s="91" t="s">
        <v>36</v>
      </c>
      <c r="M48" s="202" t="s">
        <v>36</v>
      </c>
      <c r="N48" s="202"/>
      <c r="O48" s="74" t="s">
        <v>36</v>
      </c>
      <c r="P48" s="110" t="s">
        <v>36</v>
      </c>
    </row>
    <row r="49" spans="1:16" ht="24">
      <c r="A49" s="32" t="s">
        <v>19</v>
      </c>
      <c r="B49" s="191" t="s">
        <v>20</v>
      </c>
      <c r="C49" s="191"/>
      <c r="D49" s="191"/>
      <c r="F49" s="21"/>
      <c r="G49" s="21"/>
      <c r="H49" s="133" t="s">
        <v>36</v>
      </c>
      <c r="I49" s="133" t="s">
        <v>36</v>
      </c>
      <c r="J49" s="133" t="s">
        <v>20</v>
      </c>
      <c r="K49" s="133" t="s">
        <v>20</v>
      </c>
      <c r="L49" s="91" t="s">
        <v>36</v>
      </c>
      <c r="M49" s="202" t="s">
        <v>36</v>
      </c>
      <c r="N49" s="202"/>
      <c r="O49" s="74" t="s">
        <v>36</v>
      </c>
      <c r="P49" s="110" t="s">
        <v>36</v>
      </c>
    </row>
    <row r="50" spans="1:16" ht="24">
      <c r="A50" s="32" t="s">
        <v>21</v>
      </c>
      <c r="B50" s="191" t="s">
        <v>124</v>
      </c>
      <c r="C50" s="191"/>
      <c r="D50" s="191"/>
      <c r="F50" s="21"/>
      <c r="G50" s="21"/>
      <c r="H50" s="133" t="s">
        <v>36</v>
      </c>
      <c r="I50" s="133" t="s">
        <v>36</v>
      </c>
      <c r="J50" s="133" t="s">
        <v>124</v>
      </c>
      <c r="K50" s="133" t="s">
        <v>124</v>
      </c>
      <c r="L50" s="91" t="s">
        <v>36</v>
      </c>
      <c r="M50" s="202" t="s">
        <v>36</v>
      </c>
      <c r="N50" s="202"/>
      <c r="O50" s="74" t="s">
        <v>36</v>
      </c>
      <c r="P50" s="110" t="s">
        <v>36</v>
      </c>
    </row>
    <row r="51" spans="1:16" ht="24">
      <c r="A51" s="32" t="s">
        <v>23</v>
      </c>
      <c r="B51" s="191" t="s">
        <v>24</v>
      </c>
      <c r="C51" s="191"/>
      <c r="D51" s="191"/>
      <c r="F51" s="21"/>
      <c r="G51" s="21"/>
      <c r="H51" s="133" t="s">
        <v>36</v>
      </c>
      <c r="I51" s="133" t="s">
        <v>36</v>
      </c>
      <c r="J51" s="133" t="s">
        <v>24</v>
      </c>
      <c r="K51" s="133" t="s">
        <v>24</v>
      </c>
      <c r="L51" s="91" t="s">
        <v>36</v>
      </c>
      <c r="M51" s="202" t="s">
        <v>36</v>
      </c>
      <c r="N51" s="202"/>
      <c r="O51" s="74" t="s">
        <v>36</v>
      </c>
      <c r="P51" s="110" t="s">
        <v>36</v>
      </c>
    </row>
    <row r="52" spans="1:16" ht="24">
      <c r="A52" s="32" t="s">
        <v>25</v>
      </c>
      <c r="B52" s="191" t="s">
        <v>26</v>
      </c>
      <c r="C52" s="191"/>
      <c r="D52" s="191"/>
      <c r="F52" s="21"/>
      <c r="G52" s="21"/>
      <c r="H52" s="133" t="s">
        <v>36</v>
      </c>
      <c r="I52" s="133" t="s">
        <v>36</v>
      </c>
      <c r="J52" s="133" t="s">
        <v>26</v>
      </c>
      <c r="K52" s="133" t="s">
        <v>26</v>
      </c>
      <c r="L52" s="91" t="s">
        <v>36</v>
      </c>
      <c r="M52" s="202" t="s">
        <v>36</v>
      </c>
      <c r="N52" s="202"/>
      <c r="O52" s="74" t="s">
        <v>36</v>
      </c>
      <c r="P52" s="110" t="s">
        <v>36</v>
      </c>
    </row>
    <row r="53" spans="1:16" ht="24">
      <c r="A53" s="47" t="s">
        <v>27</v>
      </c>
      <c r="B53" s="191" t="s">
        <v>28</v>
      </c>
      <c r="C53" s="191"/>
      <c r="D53" s="191"/>
      <c r="F53" s="21"/>
      <c r="G53" s="21"/>
      <c r="H53" s="133" t="s">
        <v>36</v>
      </c>
      <c r="I53" s="133" t="s">
        <v>36</v>
      </c>
      <c r="J53" s="133" t="s">
        <v>28</v>
      </c>
      <c r="K53" s="133" t="s">
        <v>28</v>
      </c>
      <c r="L53" s="91" t="s">
        <v>36</v>
      </c>
      <c r="M53" s="202" t="s">
        <v>36</v>
      </c>
      <c r="N53" s="202"/>
      <c r="O53" s="74" t="s">
        <v>36</v>
      </c>
      <c r="P53" s="110" t="s">
        <v>36</v>
      </c>
    </row>
    <row r="54" spans="1:16" ht="39" customHeight="1">
      <c r="A54" s="47" t="s">
        <v>29</v>
      </c>
      <c r="B54" s="196" t="s">
        <v>346</v>
      </c>
      <c r="C54" s="196"/>
      <c r="D54" s="196"/>
      <c r="F54" s="21"/>
      <c r="G54" s="21"/>
      <c r="H54" s="133" t="s">
        <v>36</v>
      </c>
      <c r="I54" s="133" t="s">
        <v>36</v>
      </c>
      <c r="J54" s="133" t="s">
        <v>424</v>
      </c>
      <c r="K54" s="133" t="s">
        <v>424</v>
      </c>
      <c r="L54" s="91" t="s">
        <v>188</v>
      </c>
      <c r="M54" s="202" t="s">
        <v>36</v>
      </c>
      <c r="N54" s="202"/>
      <c r="O54" s="74" t="s">
        <v>367</v>
      </c>
      <c r="P54" s="110" t="s">
        <v>525</v>
      </c>
    </row>
    <row r="55" spans="1:16" ht="65.099999999999994" customHeight="1">
      <c r="A55" s="47" t="s">
        <v>30</v>
      </c>
      <c r="B55" s="196" t="s">
        <v>31</v>
      </c>
      <c r="C55" s="196"/>
      <c r="D55" s="196"/>
      <c r="F55" s="21"/>
      <c r="G55" s="21"/>
      <c r="H55" s="133" t="s">
        <v>36</v>
      </c>
      <c r="I55" s="133" t="s">
        <v>36</v>
      </c>
      <c r="J55" s="133" t="s">
        <v>31</v>
      </c>
      <c r="K55" s="133" t="s">
        <v>31</v>
      </c>
      <c r="L55" s="91" t="s">
        <v>36</v>
      </c>
      <c r="M55" s="202" t="s">
        <v>36</v>
      </c>
      <c r="N55" s="202"/>
      <c r="O55" s="74" t="s">
        <v>36</v>
      </c>
      <c r="P55" s="110" t="s">
        <v>36</v>
      </c>
    </row>
    <row r="56" spans="1:16" ht="51" customHeight="1">
      <c r="A56" s="47" t="s">
        <v>32</v>
      </c>
      <c r="B56" s="196" t="s">
        <v>125</v>
      </c>
      <c r="C56" s="196"/>
      <c r="D56" s="196"/>
      <c r="F56" s="21"/>
      <c r="G56" s="21"/>
      <c r="H56" s="133" t="s">
        <v>36</v>
      </c>
      <c r="I56" s="133" t="s">
        <v>36</v>
      </c>
      <c r="J56" s="133" t="s">
        <v>425</v>
      </c>
      <c r="K56" s="133" t="s">
        <v>425</v>
      </c>
      <c r="L56" s="91" t="s">
        <v>36</v>
      </c>
      <c r="M56" s="202" t="s">
        <v>36</v>
      </c>
      <c r="N56" s="202"/>
      <c r="O56" s="74" t="s">
        <v>36</v>
      </c>
      <c r="P56" s="110" t="s">
        <v>36</v>
      </c>
    </row>
    <row r="57" spans="1:16">
      <c r="A57" s="21" t="s">
        <v>163</v>
      </c>
      <c r="J57" s="81" t="s">
        <v>189</v>
      </c>
      <c r="K57" s="81" t="s">
        <v>189</v>
      </c>
      <c r="L57" s="93" t="s">
        <v>510</v>
      </c>
      <c r="M57" s="202" t="s">
        <v>273</v>
      </c>
      <c r="N57" s="202"/>
      <c r="O57" s="74" t="s">
        <v>368</v>
      </c>
      <c r="P57" s="110" t="s">
        <v>526</v>
      </c>
    </row>
    <row r="58" spans="1:16" s="1" customFormat="1">
      <c r="A58" s="195" t="s">
        <v>84</v>
      </c>
      <c r="B58" s="195"/>
      <c r="C58" s="195"/>
      <c r="D58" s="195"/>
      <c r="F58" s="2"/>
      <c r="G58" s="2"/>
      <c r="H58" s="2"/>
      <c r="K58" s="18"/>
      <c r="L58" s="18"/>
      <c r="P58" s="45"/>
    </row>
    <row r="59" spans="1:16" ht="24">
      <c r="A59" s="47" t="s">
        <v>49</v>
      </c>
      <c r="B59" s="203" t="s">
        <v>66</v>
      </c>
      <c r="C59" s="203"/>
      <c r="D59" s="203"/>
      <c r="J59" s="78" t="s">
        <v>66</v>
      </c>
      <c r="K59" s="78" t="s">
        <v>66</v>
      </c>
      <c r="L59" s="91" t="s">
        <v>36</v>
      </c>
      <c r="M59" s="202" t="s">
        <v>36</v>
      </c>
      <c r="N59" s="202"/>
      <c r="O59" s="76" t="s">
        <v>36</v>
      </c>
      <c r="P59" s="108" t="s">
        <v>36</v>
      </c>
    </row>
    <row r="60" spans="1:16">
      <c r="A60" s="47" t="s">
        <v>50</v>
      </c>
      <c r="B60" s="197" t="s">
        <v>96</v>
      </c>
      <c r="C60" s="197"/>
      <c r="D60" s="197"/>
      <c r="J60" s="78" t="s">
        <v>426</v>
      </c>
      <c r="K60" s="78" t="s">
        <v>426</v>
      </c>
      <c r="L60" s="91" t="s">
        <v>36</v>
      </c>
      <c r="M60" s="31" t="s">
        <v>235</v>
      </c>
      <c r="N60" s="31" t="s">
        <v>226</v>
      </c>
      <c r="O60" s="76" t="s">
        <v>235</v>
      </c>
      <c r="P60" s="108" t="s">
        <v>235</v>
      </c>
    </row>
    <row r="61" spans="1:16" ht="24">
      <c r="A61" s="47" t="s">
        <v>97</v>
      </c>
      <c r="B61" s="200" t="s">
        <v>223</v>
      </c>
      <c r="C61" s="200"/>
      <c r="D61" s="200"/>
      <c r="J61" s="78" t="s">
        <v>98</v>
      </c>
      <c r="K61" s="78" t="s">
        <v>98</v>
      </c>
      <c r="L61" s="91" t="s">
        <v>36</v>
      </c>
      <c r="M61" s="202" t="s">
        <v>36</v>
      </c>
      <c r="N61" s="202"/>
      <c r="O61" s="76" t="s">
        <v>36</v>
      </c>
      <c r="P61" s="108" t="s">
        <v>36</v>
      </c>
    </row>
    <row r="62" spans="1:16" ht="24">
      <c r="A62" s="47" t="s">
        <v>48</v>
      </c>
      <c r="B62" s="203" t="s">
        <v>67</v>
      </c>
      <c r="C62" s="203"/>
      <c r="D62" s="203"/>
      <c r="J62" s="78" t="s">
        <v>199</v>
      </c>
      <c r="K62" s="78" t="s">
        <v>199</v>
      </c>
      <c r="L62" s="93" t="s">
        <v>199</v>
      </c>
      <c r="M62" s="202" t="s">
        <v>36</v>
      </c>
      <c r="N62" s="202"/>
      <c r="O62" s="76" t="s">
        <v>36</v>
      </c>
      <c r="P62" s="108" t="s">
        <v>36</v>
      </c>
    </row>
    <row r="63" spans="1:16" ht="38.450000000000003" customHeight="1">
      <c r="A63" s="47" t="s">
        <v>51</v>
      </c>
      <c r="B63" s="200" t="s">
        <v>68</v>
      </c>
      <c r="C63" s="200"/>
      <c r="D63" s="200"/>
      <c r="J63" s="78" t="s">
        <v>427</v>
      </c>
      <c r="K63" s="78" t="s">
        <v>428</v>
      </c>
      <c r="L63" s="90" t="s">
        <v>511</v>
      </c>
      <c r="M63" s="202" t="s">
        <v>36</v>
      </c>
      <c r="N63" s="202"/>
      <c r="O63" s="76" t="s">
        <v>36</v>
      </c>
      <c r="P63" s="108" t="s">
        <v>36</v>
      </c>
    </row>
    <row r="64" spans="1:16" ht="38.1" customHeight="1">
      <c r="A64" s="47" t="s">
        <v>0</v>
      </c>
      <c r="B64" s="200" t="s">
        <v>69</v>
      </c>
      <c r="C64" s="200"/>
      <c r="D64" s="200"/>
      <c r="J64" s="78" t="s">
        <v>190</v>
      </c>
      <c r="K64" s="78" t="s">
        <v>190</v>
      </c>
      <c r="L64" s="91" t="s">
        <v>190</v>
      </c>
      <c r="M64" s="202" t="s">
        <v>36</v>
      </c>
      <c r="N64" s="202"/>
      <c r="O64" s="76" t="s">
        <v>252</v>
      </c>
      <c r="P64" s="108" t="s">
        <v>252</v>
      </c>
    </row>
    <row r="65" spans="1:16" ht="48" customHeight="1">
      <c r="A65" s="47" t="s">
        <v>52</v>
      </c>
      <c r="B65" s="205" t="s">
        <v>195</v>
      </c>
      <c r="C65" s="205"/>
      <c r="D65" s="205"/>
      <c r="J65" s="78" t="s">
        <v>429</v>
      </c>
      <c r="K65" s="78" t="s">
        <v>429</v>
      </c>
      <c r="L65" s="91" t="s">
        <v>194</v>
      </c>
      <c r="M65" s="202" t="s">
        <v>36</v>
      </c>
      <c r="N65" s="202"/>
      <c r="O65" s="76" t="s">
        <v>194</v>
      </c>
      <c r="P65" s="108" t="s">
        <v>194</v>
      </c>
    </row>
    <row r="66" spans="1:16" ht="27" customHeight="1">
      <c r="A66" s="47" t="s">
        <v>1</v>
      </c>
      <c r="B66" s="191" t="s">
        <v>140</v>
      </c>
      <c r="C66" s="191"/>
      <c r="D66" s="191"/>
      <c r="J66" s="78" t="s">
        <v>430</v>
      </c>
      <c r="K66" s="78" t="s">
        <v>430</v>
      </c>
      <c r="L66" s="91" t="s">
        <v>512</v>
      </c>
      <c r="M66" s="31" t="s">
        <v>274</v>
      </c>
      <c r="N66" s="31" t="s">
        <v>275</v>
      </c>
      <c r="O66" s="76" t="s">
        <v>253</v>
      </c>
      <c r="P66" s="110" t="s">
        <v>527</v>
      </c>
    </row>
    <row r="67" spans="1:16" ht="24">
      <c r="A67" s="47" t="s">
        <v>53</v>
      </c>
      <c r="B67" s="191" t="s">
        <v>100</v>
      </c>
      <c r="C67" s="191"/>
      <c r="D67" s="191"/>
      <c r="J67" s="78" t="s">
        <v>100</v>
      </c>
      <c r="K67" s="78" t="s">
        <v>100</v>
      </c>
      <c r="L67" s="90" t="s">
        <v>513</v>
      </c>
      <c r="M67" s="202" t="s">
        <v>277</v>
      </c>
      <c r="N67" s="202"/>
      <c r="O67" s="76" t="s">
        <v>369</v>
      </c>
      <c r="P67" s="108" t="s">
        <v>528</v>
      </c>
    </row>
    <row r="68" spans="1:16" ht="34.5" customHeight="1">
      <c r="A68" s="47" t="s">
        <v>54</v>
      </c>
      <c r="B68" s="196" t="s">
        <v>139</v>
      </c>
      <c r="C68" s="196"/>
      <c r="D68" s="196"/>
      <c r="J68" s="78" t="s">
        <v>431</v>
      </c>
      <c r="K68" s="78" t="s">
        <v>431</v>
      </c>
      <c r="L68" s="91" t="s">
        <v>514</v>
      </c>
      <c r="M68" s="42" t="s">
        <v>254</v>
      </c>
      <c r="N68" s="42" t="s">
        <v>276</v>
      </c>
      <c r="O68" s="76" t="s">
        <v>254</v>
      </c>
      <c r="P68" s="108" t="s">
        <v>254</v>
      </c>
    </row>
    <row r="69" spans="1:16" ht="36">
      <c r="A69" s="47" t="s">
        <v>55</v>
      </c>
      <c r="B69" s="191" t="s">
        <v>141</v>
      </c>
      <c r="C69" s="191"/>
      <c r="D69" s="191"/>
      <c r="J69" s="60" t="s">
        <v>432</v>
      </c>
      <c r="K69" s="60" t="s">
        <v>433</v>
      </c>
      <c r="L69" s="90" t="s">
        <v>515</v>
      </c>
      <c r="M69" s="42" t="s">
        <v>278</v>
      </c>
      <c r="N69" s="42" t="s">
        <v>171</v>
      </c>
      <c r="O69" s="76" t="s">
        <v>255</v>
      </c>
      <c r="P69" s="17" t="s">
        <v>529</v>
      </c>
    </row>
    <row r="70" spans="1:16">
      <c r="A70" s="47" t="s">
        <v>56</v>
      </c>
      <c r="B70" s="191" t="s">
        <v>99</v>
      </c>
      <c r="C70" s="191"/>
      <c r="D70" s="191"/>
      <c r="J70" s="78" t="s">
        <v>99</v>
      </c>
      <c r="K70" s="78" t="s">
        <v>99</v>
      </c>
      <c r="L70" s="90" t="s">
        <v>513</v>
      </c>
      <c r="M70" s="202" t="s">
        <v>36</v>
      </c>
      <c r="N70" s="202"/>
      <c r="O70" s="76" t="s">
        <v>99</v>
      </c>
      <c r="P70" s="108" t="s">
        <v>99</v>
      </c>
    </row>
    <row r="71" spans="1:16" ht="48" customHeight="1">
      <c r="A71" s="47" t="s">
        <v>57</v>
      </c>
      <c r="B71" s="191" t="s">
        <v>142</v>
      </c>
      <c r="C71" s="191"/>
      <c r="D71" s="191"/>
      <c r="J71" s="60" t="s">
        <v>171</v>
      </c>
      <c r="K71" s="60" t="s">
        <v>171</v>
      </c>
      <c r="L71" s="91" t="s">
        <v>213</v>
      </c>
      <c r="M71" s="202" t="s">
        <v>279</v>
      </c>
      <c r="N71" s="202"/>
      <c r="O71" s="76" t="s">
        <v>171</v>
      </c>
      <c r="P71" s="108" t="s">
        <v>171</v>
      </c>
    </row>
    <row r="72" spans="1:16">
      <c r="A72" s="47" t="s">
        <v>58</v>
      </c>
      <c r="B72" s="191" t="s">
        <v>143</v>
      </c>
      <c r="C72" s="191"/>
      <c r="D72" s="191"/>
      <c r="J72" s="78" t="s">
        <v>347</v>
      </c>
      <c r="K72" s="78" t="s">
        <v>347</v>
      </c>
      <c r="L72" s="91" t="s">
        <v>516</v>
      </c>
      <c r="M72" s="202" t="s">
        <v>280</v>
      </c>
      <c r="N72" s="202"/>
      <c r="O72" s="76" t="s">
        <v>256</v>
      </c>
      <c r="P72" s="110" t="s">
        <v>530</v>
      </c>
    </row>
    <row r="73" spans="1:16" ht="26.1" customHeight="1">
      <c r="A73" s="47" t="s">
        <v>59</v>
      </c>
      <c r="B73" s="200" t="s">
        <v>70</v>
      </c>
      <c r="C73" s="200"/>
      <c r="D73" s="200"/>
      <c r="J73" s="78" t="s">
        <v>434</v>
      </c>
      <c r="K73" s="78" t="s">
        <v>434</v>
      </c>
      <c r="L73" s="90" t="s">
        <v>513</v>
      </c>
      <c r="M73" s="202" t="s">
        <v>36</v>
      </c>
      <c r="N73" s="202"/>
      <c r="O73" s="76" t="s">
        <v>36</v>
      </c>
      <c r="P73" s="110" t="s">
        <v>36</v>
      </c>
    </row>
    <row r="74" spans="1:16" ht="88.5" customHeight="1">
      <c r="A74" s="47" t="s">
        <v>60</v>
      </c>
      <c r="B74" s="204" t="s">
        <v>71</v>
      </c>
      <c r="C74" s="204"/>
      <c r="D74" s="204"/>
      <c r="J74" s="60" t="s">
        <v>171</v>
      </c>
      <c r="K74" s="60" t="s">
        <v>171</v>
      </c>
      <c r="L74" s="60" t="s">
        <v>171</v>
      </c>
      <c r="M74" s="202" t="s">
        <v>171</v>
      </c>
      <c r="N74" s="202"/>
      <c r="O74" s="76" t="s">
        <v>171</v>
      </c>
      <c r="P74" s="108" t="s">
        <v>171</v>
      </c>
    </row>
    <row r="75" spans="1:16" ht="36">
      <c r="A75" s="47" t="s">
        <v>45</v>
      </c>
      <c r="B75" s="197" t="s">
        <v>144</v>
      </c>
      <c r="C75" s="197"/>
      <c r="D75" s="197"/>
      <c r="J75" s="60" t="s">
        <v>257</v>
      </c>
      <c r="K75" s="60" t="s">
        <v>257</v>
      </c>
      <c r="L75" s="91" t="s">
        <v>196</v>
      </c>
      <c r="M75" s="202" t="s">
        <v>281</v>
      </c>
      <c r="N75" s="202"/>
      <c r="O75" s="76" t="s">
        <v>257</v>
      </c>
      <c r="P75" s="108" t="s">
        <v>257</v>
      </c>
    </row>
    <row r="76" spans="1:16" ht="48">
      <c r="A76" s="47" t="s">
        <v>61</v>
      </c>
      <c r="B76" s="196" t="s">
        <v>145</v>
      </c>
      <c r="C76" s="196"/>
      <c r="D76" s="196"/>
      <c r="J76" s="60" t="s">
        <v>258</v>
      </c>
      <c r="K76" s="60" t="s">
        <v>258</v>
      </c>
      <c r="L76" s="60" t="s">
        <v>258</v>
      </c>
      <c r="M76" s="208" t="s">
        <v>258</v>
      </c>
      <c r="N76" s="208"/>
      <c r="O76" s="76" t="s">
        <v>258</v>
      </c>
      <c r="P76" s="108" t="s">
        <v>258</v>
      </c>
    </row>
    <row r="77" spans="1:16" ht="12" customHeight="1">
      <c r="A77" s="47" t="s">
        <v>62</v>
      </c>
      <c r="B77" s="196">
        <v>1</v>
      </c>
      <c r="C77" s="196"/>
      <c r="D77" s="198"/>
      <c r="J77" s="60">
        <v>1</v>
      </c>
      <c r="K77" s="60">
        <v>1</v>
      </c>
      <c r="L77" s="60" t="s">
        <v>36</v>
      </c>
      <c r="M77" s="209" t="s">
        <v>36</v>
      </c>
      <c r="N77" s="209"/>
      <c r="O77" s="76" t="s">
        <v>36</v>
      </c>
      <c r="P77" s="108" t="s">
        <v>36</v>
      </c>
    </row>
    <row r="78" spans="1:16" ht="12" customHeight="1">
      <c r="A78" s="47" t="s">
        <v>44</v>
      </c>
      <c r="B78" s="196" t="s">
        <v>101</v>
      </c>
      <c r="C78" s="196"/>
      <c r="D78" s="198"/>
      <c r="J78" s="60" t="s">
        <v>115</v>
      </c>
      <c r="K78" s="60" t="s">
        <v>115</v>
      </c>
      <c r="L78" s="91" t="s">
        <v>197</v>
      </c>
      <c r="M78" s="208" t="s">
        <v>115</v>
      </c>
      <c r="N78" s="208"/>
      <c r="O78" s="76" t="s">
        <v>115</v>
      </c>
      <c r="P78" s="108" t="s">
        <v>115</v>
      </c>
    </row>
    <row r="79" spans="1:16" ht="36">
      <c r="A79" s="47" t="s">
        <v>63</v>
      </c>
      <c r="B79" s="197" t="s">
        <v>146</v>
      </c>
      <c r="C79" s="197"/>
      <c r="D79" s="197"/>
      <c r="J79" s="60" t="s">
        <v>259</v>
      </c>
      <c r="K79" s="60" t="s">
        <v>259</v>
      </c>
      <c r="L79" s="60" t="s">
        <v>259</v>
      </c>
      <c r="M79" s="209" t="s">
        <v>259</v>
      </c>
      <c r="N79" s="209"/>
      <c r="O79" s="76" t="s">
        <v>259</v>
      </c>
      <c r="P79" s="108" t="s">
        <v>259</v>
      </c>
    </row>
    <row r="80" spans="1:16" ht="161.44999999999999" customHeight="1">
      <c r="A80" s="47" t="s">
        <v>64</v>
      </c>
      <c r="B80" s="194" t="s">
        <v>72</v>
      </c>
      <c r="C80" s="194"/>
      <c r="D80" s="194"/>
      <c r="J80" s="79" t="s">
        <v>435</v>
      </c>
      <c r="K80" s="79" t="s">
        <v>435</v>
      </c>
      <c r="L80" s="91" t="s">
        <v>517</v>
      </c>
      <c r="M80" s="31" t="s">
        <v>282</v>
      </c>
      <c r="N80" s="31" t="s">
        <v>283</v>
      </c>
      <c r="O80" s="44" t="s">
        <v>370</v>
      </c>
      <c r="P80" s="114" t="s">
        <v>531</v>
      </c>
    </row>
    <row r="81" spans="1:16" ht="158.44999999999999" customHeight="1">
      <c r="A81" s="47" t="s">
        <v>65</v>
      </c>
      <c r="B81" s="194" t="s">
        <v>73</v>
      </c>
      <c r="C81" s="194"/>
      <c r="D81" s="194"/>
      <c r="J81" s="79" t="s">
        <v>436</v>
      </c>
      <c r="K81" s="79" t="s">
        <v>436</v>
      </c>
      <c r="L81" s="91" t="s">
        <v>518</v>
      </c>
      <c r="M81" s="31" t="s">
        <v>284</v>
      </c>
      <c r="N81" s="31" t="s">
        <v>285</v>
      </c>
      <c r="O81" s="76" t="s">
        <v>371</v>
      </c>
      <c r="P81" s="114" t="s">
        <v>532</v>
      </c>
    </row>
    <row r="82" spans="1:16" ht="24">
      <c r="A82" s="47" t="s">
        <v>43</v>
      </c>
      <c r="B82" s="196" t="s">
        <v>76</v>
      </c>
      <c r="C82" s="196"/>
      <c r="D82" s="198"/>
      <c r="J82" s="60" t="s">
        <v>437</v>
      </c>
      <c r="K82" s="60" t="s">
        <v>437</v>
      </c>
      <c r="L82" s="93" t="s">
        <v>193</v>
      </c>
      <c r="M82" s="202" t="s">
        <v>36</v>
      </c>
      <c r="N82" s="202"/>
      <c r="O82" s="76" t="s">
        <v>36</v>
      </c>
      <c r="P82" s="108" t="s">
        <v>36</v>
      </c>
    </row>
    <row r="83" spans="1:16" ht="24">
      <c r="A83" s="47" t="s">
        <v>198</v>
      </c>
      <c r="B83" s="200" t="s">
        <v>74</v>
      </c>
      <c r="C83" s="200"/>
      <c r="D83" s="198"/>
      <c r="J83" s="78" t="s">
        <v>74</v>
      </c>
      <c r="K83" s="78" t="s">
        <v>74</v>
      </c>
      <c r="L83" s="93" t="s">
        <v>74</v>
      </c>
      <c r="M83" s="202" t="s">
        <v>36</v>
      </c>
      <c r="N83" s="202"/>
      <c r="O83" s="76" t="s">
        <v>36</v>
      </c>
      <c r="P83" s="108" t="s">
        <v>36</v>
      </c>
    </row>
    <row r="84" spans="1:16" ht="24">
      <c r="A84" s="47" t="s">
        <v>46</v>
      </c>
      <c r="B84" s="200" t="s">
        <v>75</v>
      </c>
      <c r="C84" s="200"/>
      <c r="D84" s="198"/>
      <c r="J84" s="78" t="s">
        <v>75</v>
      </c>
      <c r="K84" s="78" t="s">
        <v>75</v>
      </c>
      <c r="L84" s="91" t="s">
        <v>75</v>
      </c>
      <c r="M84" s="202" t="s">
        <v>36</v>
      </c>
      <c r="N84" s="202"/>
      <c r="O84" s="76" t="s">
        <v>75</v>
      </c>
      <c r="P84" s="108" t="s">
        <v>75</v>
      </c>
    </row>
    <row r="85" spans="1:16" s="1" customFormat="1">
      <c r="A85" s="199" t="s">
        <v>85</v>
      </c>
      <c r="B85" s="199"/>
      <c r="C85" s="199"/>
      <c r="D85" s="199"/>
      <c r="E85" s="8"/>
      <c r="F85" s="2"/>
      <c r="G85" s="2"/>
      <c r="H85" s="2"/>
      <c r="O85" s="45"/>
      <c r="P85" s="45"/>
    </row>
    <row r="86" spans="1:16" s="4" customFormat="1" ht="23.45" customHeight="1">
      <c r="A86" s="47" t="s">
        <v>40</v>
      </c>
      <c r="B86" s="196">
        <v>3</v>
      </c>
      <c r="C86" s="196"/>
      <c r="D86" s="198"/>
      <c r="F86" s="5"/>
      <c r="G86" s="5"/>
      <c r="H86" s="5"/>
      <c r="J86" s="79">
        <v>3</v>
      </c>
      <c r="K86" s="79">
        <v>3</v>
      </c>
      <c r="L86" s="91">
        <v>3</v>
      </c>
      <c r="M86" s="202">
        <v>3</v>
      </c>
      <c r="N86" s="202"/>
      <c r="O86" s="76" t="s">
        <v>36</v>
      </c>
      <c r="P86" s="108" t="s">
        <v>36</v>
      </c>
    </row>
    <row r="87" spans="1:16" ht="62.45" customHeight="1">
      <c r="A87" s="47" t="s">
        <v>77</v>
      </c>
      <c r="B87" s="196" t="s">
        <v>148</v>
      </c>
      <c r="C87" s="196"/>
      <c r="D87" s="198"/>
      <c r="J87" s="80" t="s">
        <v>36</v>
      </c>
      <c r="K87" s="80" t="s">
        <v>36</v>
      </c>
      <c r="L87" s="91" t="s">
        <v>191</v>
      </c>
      <c r="M87" s="209" t="s">
        <v>36</v>
      </c>
      <c r="N87" s="209"/>
      <c r="O87" s="76" t="s">
        <v>36</v>
      </c>
      <c r="P87" s="108" t="s">
        <v>36</v>
      </c>
    </row>
    <row r="88" spans="1:16">
      <c r="A88" s="47" t="s">
        <v>41</v>
      </c>
      <c r="B88" s="196" t="s">
        <v>149</v>
      </c>
      <c r="C88" s="196"/>
      <c r="D88" s="198"/>
      <c r="J88" s="80" t="s">
        <v>438</v>
      </c>
      <c r="K88" s="80" t="s">
        <v>438</v>
      </c>
      <c r="L88" s="93" t="s">
        <v>192</v>
      </c>
      <c r="M88" s="208" t="s">
        <v>286</v>
      </c>
      <c r="N88" s="208"/>
      <c r="O88" s="76" t="s">
        <v>372</v>
      </c>
      <c r="P88" s="108" t="s">
        <v>533</v>
      </c>
    </row>
    <row r="89" spans="1:16" ht="24">
      <c r="A89" s="47" t="s">
        <v>78</v>
      </c>
      <c r="B89" s="196">
        <v>1</v>
      </c>
      <c r="C89" s="196"/>
      <c r="J89" s="80">
        <v>1</v>
      </c>
      <c r="K89" s="80">
        <v>1</v>
      </c>
      <c r="L89" s="91"/>
      <c r="M89" s="31"/>
      <c r="N89" s="31"/>
      <c r="O89" s="76"/>
    </row>
    <row r="90" spans="1:16" ht="62.1" customHeight="1">
      <c r="A90" s="47" t="s">
        <v>42</v>
      </c>
      <c r="B90" s="196" t="s">
        <v>151</v>
      </c>
      <c r="C90" s="196"/>
      <c r="D90" s="198"/>
      <c r="J90" s="80" t="s">
        <v>36</v>
      </c>
      <c r="K90" s="80" t="s">
        <v>36</v>
      </c>
      <c r="L90" s="91" t="s">
        <v>36</v>
      </c>
      <c r="M90" s="209" t="s">
        <v>36</v>
      </c>
      <c r="N90" s="209"/>
      <c r="O90" s="76" t="s">
        <v>36</v>
      </c>
      <c r="P90" s="108" t="s">
        <v>36</v>
      </c>
    </row>
    <row r="91" spans="1:16" ht="24">
      <c r="A91" s="47" t="s">
        <v>47</v>
      </c>
      <c r="B91" s="196" t="s">
        <v>152</v>
      </c>
      <c r="C91" s="196"/>
      <c r="D91" s="198"/>
      <c r="J91" s="80" t="s">
        <v>36</v>
      </c>
      <c r="K91" s="80" t="s">
        <v>36</v>
      </c>
      <c r="L91" s="92" t="s">
        <v>36</v>
      </c>
      <c r="M91" s="209" t="s">
        <v>36</v>
      </c>
      <c r="N91" s="209"/>
      <c r="O91" s="76" t="s">
        <v>36</v>
      </c>
      <c r="P91" s="108" t="s">
        <v>36</v>
      </c>
    </row>
    <row r="92" spans="1:16" ht="35.1" customHeight="1">
      <c r="A92" s="47" t="s">
        <v>81</v>
      </c>
      <c r="B92" s="196" t="s">
        <v>150</v>
      </c>
      <c r="C92" s="196"/>
      <c r="D92" s="198"/>
      <c r="J92" s="80" t="s">
        <v>36</v>
      </c>
      <c r="K92" s="80" t="s">
        <v>36</v>
      </c>
      <c r="L92" s="92" t="s">
        <v>36</v>
      </c>
      <c r="M92" s="208" t="s">
        <v>36</v>
      </c>
      <c r="N92" s="208"/>
      <c r="O92" s="76" t="s">
        <v>36</v>
      </c>
      <c r="P92" s="108" t="s">
        <v>36</v>
      </c>
    </row>
    <row r="93" spans="1:16">
      <c r="J93" s="17"/>
    </row>
    <row r="94" spans="1:16">
      <c r="J94" s="17"/>
    </row>
    <row r="95" spans="1:16" s="13" customFormat="1">
      <c r="A95" s="201" t="s">
        <v>86</v>
      </c>
      <c r="B95" s="201"/>
      <c r="C95" s="201"/>
      <c r="D95" s="201"/>
      <c r="F95" s="14"/>
      <c r="G95" s="14"/>
      <c r="H95" s="14"/>
      <c r="J95" s="19"/>
      <c r="P95" s="122"/>
    </row>
    <row r="96" spans="1:16" ht="24">
      <c r="A96" s="48" t="s">
        <v>102</v>
      </c>
      <c r="B96" s="198" t="s">
        <v>147</v>
      </c>
      <c r="C96" s="198"/>
      <c r="D96" s="198"/>
      <c r="J96" s="20"/>
      <c r="K96" s="20"/>
      <c r="L96" s="91"/>
      <c r="M96" s="31"/>
      <c r="N96" s="31"/>
      <c r="O96" s="76" t="s">
        <v>260</v>
      </c>
    </row>
    <row r="97" spans="1:16">
      <c r="A97" s="48" t="s">
        <v>87</v>
      </c>
      <c r="J97" s="85" t="s">
        <v>439</v>
      </c>
      <c r="K97" s="80" t="s">
        <v>266</v>
      </c>
      <c r="L97" s="93" t="s">
        <v>200</v>
      </c>
      <c r="M97" s="104" t="s">
        <v>266</v>
      </c>
      <c r="N97" s="104" t="s">
        <v>266</v>
      </c>
      <c r="O97" s="76" t="s">
        <v>373</v>
      </c>
      <c r="P97" s="108" t="s">
        <v>534</v>
      </c>
    </row>
    <row r="98" spans="1:16">
      <c r="A98" s="48" t="s">
        <v>88</v>
      </c>
      <c r="J98" s="86" t="s">
        <v>171</v>
      </c>
      <c r="K98" s="44" t="s">
        <v>261</v>
      </c>
      <c r="L98" s="91" t="s">
        <v>203</v>
      </c>
      <c r="M98" s="104" t="s">
        <v>261</v>
      </c>
      <c r="N98" s="104" t="s">
        <v>261</v>
      </c>
      <c r="O98" s="44" t="s">
        <v>261</v>
      </c>
      <c r="P98" s="44" t="s">
        <v>261</v>
      </c>
    </row>
    <row r="99" spans="1:16" ht="84">
      <c r="A99" s="42" t="s">
        <v>89</v>
      </c>
      <c r="J99" s="87" t="s">
        <v>440</v>
      </c>
      <c r="K99" s="80" t="s">
        <v>441</v>
      </c>
      <c r="L99" s="202" t="s">
        <v>202</v>
      </c>
      <c r="M99" s="104" t="s">
        <v>579</v>
      </c>
      <c r="N99" s="104" t="s">
        <v>580</v>
      </c>
      <c r="O99" s="76" t="s">
        <v>262</v>
      </c>
      <c r="P99" s="108" t="s">
        <v>262</v>
      </c>
    </row>
    <row r="100" spans="1:16" ht="36">
      <c r="A100" s="42" t="s">
        <v>90</v>
      </c>
      <c r="J100" s="86" t="s">
        <v>171</v>
      </c>
      <c r="K100" s="80" t="s">
        <v>263</v>
      </c>
      <c r="L100" s="202"/>
      <c r="M100" s="104" t="s">
        <v>263</v>
      </c>
      <c r="N100" s="104" t="s">
        <v>263</v>
      </c>
      <c r="O100" s="76" t="s">
        <v>263</v>
      </c>
      <c r="P100" s="108" t="s">
        <v>263</v>
      </c>
    </row>
    <row r="101" spans="1:16" ht="36">
      <c r="A101" s="42" t="s">
        <v>91</v>
      </c>
      <c r="J101" s="88" t="s">
        <v>442</v>
      </c>
      <c r="K101" s="80" t="s">
        <v>264</v>
      </c>
      <c r="L101" s="91" t="s">
        <v>201</v>
      </c>
      <c r="M101" s="104" t="s">
        <v>264</v>
      </c>
      <c r="N101" s="104" t="s">
        <v>264</v>
      </c>
      <c r="O101" s="76" t="s">
        <v>374</v>
      </c>
      <c r="P101" s="108" t="s">
        <v>264</v>
      </c>
    </row>
    <row r="102" spans="1:16" ht="84">
      <c r="A102" s="42" t="s">
        <v>92</v>
      </c>
      <c r="J102" s="86" t="s">
        <v>171</v>
      </c>
      <c r="K102" s="80" t="s">
        <v>443</v>
      </c>
      <c r="L102" s="91" t="s">
        <v>204</v>
      </c>
      <c r="M102" s="104" t="s">
        <v>581</v>
      </c>
      <c r="N102" s="104" t="s">
        <v>581</v>
      </c>
      <c r="O102" s="76" t="s">
        <v>375</v>
      </c>
      <c r="P102" s="108" t="s">
        <v>535</v>
      </c>
    </row>
    <row r="103" spans="1:16" ht="48">
      <c r="A103" s="42" t="s">
        <v>93</v>
      </c>
      <c r="J103" s="86" t="s">
        <v>171</v>
      </c>
      <c r="K103" s="80" t="s">
        <v>444</v>
      </c>
      <c r="L103" s="92" t="s">
        <v>171</v>
      </c>
      <c r="M103" s="104" t="s">
        <v>171</v>
      </c>
      <c r="N103" s="104" t="s">
        <v>582</v>
      </c>
      <c r="O103" s="76" t="s">
        <v>171</v>
      </c>
      <c r="P103" s="108" t="s">
        <v>171</v>
      </c>
    </row>
    <row r="104" spans="1:16">
      <c r="A104" s="87" t="s">
        <v>448</v>
      </c>
      <c r="J104" s="88" t="s">
        <v>445</v>
      </c>
      <c r="K104" s="20"/>
      <c r="L104" s="91"/>
      <c r="M104" s="79"/>
      <c r="N104" s="79"/>
      <c r="O104" s="80"/>
    </row>
    <row r="105" spans="1:16">
      <c r="A105" s="87" t="s">
        <v>449</v>
      </c>
      <c r="J105" s="88" t="s">
        <v>446</v>
      </c>
      <c r="K105" s="20"/>
      <c r="L105" s="91"/>
      <c r="M105" s="79"/>
      <c r="N105" s="79"/>
      <c r="O105" s="80"/>
    </row>
    <row r="106" spans="1:16" ht="12.95" customHeight="1">
      <c r="A106" s="87" t="s">
        <v>450</v>
      </c>
      <c r="J106" s="88" t="s">
        <v>447</v>
      </c>
      <c r="K106" s="20"/>
      <c r="L106" s="193"/>
      <c r="M106" s="79"/>
      <c r="N106" s="79"/>
      <c r="O106" s="80"/>
    </row>
    <row r="107" spans="1:16" ht="15.6" customHeight="1">
      <c r="A107" s="87" t="s">
        <v>451</v>
      </c>
      <c r="J107" s="86" t="s">
        <v>171</v>
      </c>
      <c r="K107" s="20"/>
      <c r="L107" s="193"/>
      <c r="M107" s="79"/>
      <c r="N107" s="79"/>
      <c r="O107" s="80"/>
    </row>
    <row r="108" spans="1:16" ht="15.6" customHeight="1">
      <c r="A108" s="42"/>
      <c r="K108" s="21"/>
      <c r="L108" s="193"/>
      <c r="M108" s="31"/>
      <c r="N108" s="31"/>
      <c r="O108" s="42"/>
    </row>
    <row r="109" spans="1:16">
      <c r="A109" s="42"/>
      <c r="K109" s="21"/>
      <c r="M109" s="31"/>
      <c r="N109" s="31"/>
      <c r="O109" s="42"/>
    </row>
    <row r="110" spans="1:16">
      <c r="A110" s="42"/>
      <c r="J110" s="17"/>
      <c r="K110" s="21"/>
      <c r="L110" s="91"/>
      <c r="M110" s="31"/>
      <c r="N110" s="31"/>
      <c r="O110" s="42"/>
    </row>
    <row r="111" spans="1:16">
      <c r="A111" s="16"/>
      <c r="J111" s="17"/>
      <c r="K111" s="21"/>
      <c r="L111" s="91"/>
      <c r="M111" s="31"/>
      <c r="N111" s="31"/>
      <c r="O111" s="42"/>
    </row>
    <row r="112" spans="1:16">
      <c r="A112" s="16"/>
      <c r="J112" s="17"/>
      <c r="K112" s="21"/>
      <c r="L112" s="91"/>
      <c r="M112" s="31"/>
      <c r="N112" s="31"/>
      <c r="O112" s="42"/>
    </row>
    <row r="113" spans="10:15">
      <c r="J113" s="17"/>
      <c r="L113" s="91"/>
      <c r="M113" s="31"/>
      <c r="N113" s="31"/>
      <c r="O113" s="42"/>
    </row>
  </sheetData>
  <sortState ref="A24:R32">
    <sortCondition ref="E24:E32"/>
    <sortCondition ref="D24:D32"/>
    <sortCondition ref="A24:A32"/>
    <sortCondition ref="B24:B32"/>
    <sortCondition ref="C24:C32"/>
  </sortState>
  <mergeCells count="127">
    <mergeCell ref="M76:N76"/>
    <mergeCell ref="M92:N92"/>
    <mergeCell ref="M91:N91"/>
    <mergeCell ref="M84:N84"/>
    <mergeCell ref="M86:N86"/>
    <mergeCell ref="M87:N87"/>
    <mergeCell ref="M88:N88"/>
    <mergeCell ref="M90:N90"/>
    <mergeCell ref="M77:N77"/>
    <mergeCell ref="M78:N78"/>
    <mergeCell ref="M79:N79"/>
    <mergeCell ref="M82:N82"/>
    <mergeCell ref="M83:N83"/>
    <mergeCell ref="M70:N70"/>
    <mergeCell ref="M71:N71"/>
    <mergeCell ref="M72:N72"/>
    <mergeCell ref="M73:N73"/>
    <mergeCell ref="M75:N75"/>
    <mergeCell ref="M62:N62"/>
    <mergeCell ref="M63:N63"/>
    <mergeCell ref="M64:N64"/>
    <mergeCell ref="M65:N65"/>
    <mergeCell ref="M67:N67"/>
    <mergeCell ref="M74:N74"/>
    <mergeCell ref="M55:N55"/>
    <mergeCell ref="M56:N56"/>
    <mergeCell ref="M57:N57"/>
    <mergeCell ref="M59:N59"/>
    <mergeCell ref="M61:N61"/>
    <mergeCell ref="M50:N50"/>
    <mergeCell ref="M51:N51"/>
    <mergeCell ref="M52:N52"/>
    <mergeCell ref="M53:N53"/>
    <mergeCell ref="M54:N54"/>
    <mergeCell ref="M45:N45"/>
    <mergeCell ref="M46:N46"/>
    <mergeCell ref="M47:N47"/>
    <mergeCell ref="M48:N48"/>
    <mergeCell ref="M49:N49"/>
    <mergeCell ref="M40:N40"/>
    <mergeCell ref="M41:N41"/>
    <mergeCell ref="M42:N42"/>
    <mergeCell ref="M43:N43"/>
    <mergeCell ref="M44:N44"/>
    <mergeCell ref="M1:N1"/>
    <mergeCell ref="M36:N36"/>
    <mergeCell ref="M37:N37"/>
    <mergeCell ref="M38:N38"/>
    <mergeCell ref="M39:N39"/>
    <mergeCell ref="F2:F11"/>
    <mergeCell ref="G2:G11"/>
    <mergeCell ref="H2:H11"/>
    <mergeCell ref="I2:I11"/>
    <mergeCell ref="F13:F22"/>
    <mergeCell ref="G13:G22"/>
    <mergeCell ref="H13:H22"/>
    <mergeCell ref="I13:I22"/>
    <mergeCell ref="F1:G1"/>
    <mergeCell ref="F24:F32"/>
    <mergeCell ref="G24:G32"/>
    <mergeCell ref="H24:H32"/>
    <mergeCell ref="I24:I32"/>
    <mergeCell ref="B54:D54"/>
    <mergeCell ref="B87:D87"/>
    <mergeCell ref="B70:D70"/>
    <mergeCell ref="B71:D71"/>
    <mergeCell ref="B62:D62"/>
    <mergeCell ref="B55:D55"/>
    <mergeCell ref="B56:D56"/>
    <mergeCell ref="B59:D59"/>
    <mergeCell ref="B67:D67"/>
    <mergeCell ref="B74:D74"/>
    <mergeCell ref="B73:D73"/>
    <mergeCell ref="B65:D65"/>
    <mergeCell ref="B81:D81"/>
    <mergeCell ref="B79:D79"/>
    <mergeCell ref="B68:D68"/>
    <mergeCell ref="B69:D69"/>
    <mergeCell ref="B86:D86"/>
    <mergeCell ref="B91:D91"/>
    <mergeCell ref="B90:D90"/>
    <mergeCell ref="B88:D88"/>
    <mergeCell ref="B61:D61"/>
    <mergeCell ref="B36:D36"/>
    <mergeCell ref="L99:L100"/>
    <mergeCell ref="B37:D37"/>
    <mergeCell ref="B42:D42"/>
    <mergeCell ref="B49:D49"/>
    <mergeCell ref="B50:D50"/>
    <mergeCell ref="B51:D51"/>
    <mergeCell ref="B52:D52"/>
    <mergeCell ref="B43:D43"/>
    <mergeCell ref="B44:D44"/>
    <mergeCell ref="B45:D45"/>
    <mergeCell ref="B46:D46"/>
    <mergeCell ref="B47:D47"/>
    <mergeCell ref="B38:D38"/>
    <mergeCell ref="B39:D39"/>
    <mergeCell ref="B40:D40"/>
    <mergeCell ref="B41:D41"/>
    <mergeCell ref="B48:D48"/>
    <mergeCell ref="B60:D60"/>
    <mergeCell ref="B53:D53"/>
    <mergeCell ref="Q24:Q32"/>
    <mergeCell ref="Q2:Q9"/>
    <mergeCell ref="Q10:Q11"/>
    <mergeCell ref="Q13:Q20"/>
    <mergeCell ref="Q21:Q22"/>
    <mergeCell ref="L106:L108"/>
    <mergeCell ref="B80:D80"/>
    <mergeCell ref="A58:D58"/>
    <mergeCell ref="B89:C89"/>
    <mergeCell ref="B75:D75"/>
    <mergeCell ref="B76:D76"/>
    <mergeCell ref="B72:D72"/>
    <mergeCell ref="B77:D77"/>
    <mergeCell ref="B78:D78"/>
    <mergeCell ref="A85:D85"/>
    <mergeCell ref="B82:D82"/>
    <mergeCell ref="B83:D83"/>
    <mergeCell ref="B84:D84"/>
    <mergeCell ref="B92:D92"/>
    <mergeCell ref="B96:D96"/>
    <mergeCell ref="B63:D63"/>
    <mergeCell ref="B64:D64"/>
    <mergeCell ref="B66:D66"/>
    <mergeCell ref="A95:D95"/>
  </mergeCells>
  <phoneticPr fontId="8" type="noConversion"/>
  <conditionalFormatting sqref="J12:P12">
    <cfRule type="cellIs" dxfId="14" priority="7" operator="lessThan">
      <formula>#REF!</formula>
    </cfRule>
  </conditionalFormatting>
  <conditionalFormatting sqref="J13:P23 J33:P33">
    <cfRule type="cellIs" dxfId="13" priority="1" operator="lessThan">
      <formula>$G$13</formula>
    </cfRule>
    <cfRule type="cellIs" dxfId="12" priority="8" operator="lessThan">
      <formula>#REF!</formula>
    </cfRule>
  </conditionalFormatting>
  <conditionalFormatting sqref="J2:P11">
    <cfRule type="cellIs" dxfId="11" priority="3" operator="lessThan">
      <formula>$G$2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="55" zoomScaleNormal="55" workbookViewId="0">
      <pane ySplit="1" topLeftCell="A104" activePane="bottomLeft" state="frozen"/>
      <selection pane="bottomLeft" activeCell="H90" sqref="H90"/>
    </sheetView>
  </sheetViews>
  <sheetFormatPr defaultColWidth="8.625" defaultRowHeight="12"/>
  <cols>
    <col min="1" max="1" width="10.875" style="21" customWidth="1"/>
    <col min="2" max="2" width="22.625" style="21" customWidth="1"/>
    <col min="3" max="3" width="15.375" style="21" customWidth="1"/>
    <col min="4" max="4" width="11" style="21" customWidth="1"/>
    <col min="5" max="5" width="10.375" style="21" customWidth="1"/>
    <col min="6" max="6" width="13.125" style="20" customWidth="1"/>
    <col min="7" max="7" width="6.875" style="20" customWidth="1"/>
    <col min="8" max="8" width="15.75" style="20" customWidth="1"/>
    <col min="9" max="9" width="14.375" style="21" customWidth="1"/>
    <col min="10" max="10" width="19.375" style="21" customWidth="1"/>
    <col min="11" max="11" width="18.875" style="17" customWidth="1"/>
    <col min="12" max="12" width="21.5" style="11" customWidth="1"/>
    <col min="13" max="13" width="10.25" style="21" customWidth="1"/>
    <col min="14" max="14" width="9.5" style="21" customWidth="1"/>
    <col min="15" max="15" width="17.375" style="69" customWidth="1"/>
    <col min="16" max="16" width="21.125" style="69" customWidth="1"/>
    <col min="17" max="17" width="15.625" style="21" customWidth="1"/>
    <col min="18" max="16384" width="8.625" style="21"/>
  </cols>
  <sheetData>
    <row r="1" spans="1:17" s="9" customFormat="1" ht="30" customHeight="1">
      <c r="A1" s="10" t="s">
        <v>227</v>
      </c>
      <c r="B1" s="10" t="s">
        <v>228</v>
      </c>
      <c r="C1" s="10" t="s">
        <v>232</v>
      </c>
      <c r="D1" s="10" t="s">
        <v>0</v>
      </c>
      <c r="E1" s="34" t="s">
        <v>50</v>
      </c>
      <c r="F1" s="207" t="s">
        <v>2</v>
      </c>
      <c r="G1" s="207"/>
      <c r="H1" s="15" t="s">
        <v>167</v>
      </c>
      <c r="I1" s="15" t="s">
        <v>168</v>
      </c>
      <c r="J1" s="15" t="s">
        <v>234</v>
      </c>
      <c r="K1" s="15" t="s">
        <v>233</v>
      </c>
      <c r="L1" s="15" t="s">
        <v>237</v>
      </c>
      <c r="M1" s="206" t="s">
        <v>339</v>
      </c>
      <c r="N1" s="206"/>
      <c r="O1" s="112" t="s">
        <v>340</v>
      </c>
      <c r="P1" s="112" t="s">
        <v>536</v>
      </c>
      <c r="Q1" s="102" t="s">
        <v>578</v>
      </c>
    </row>
    <row r="2" spans="1:17" s="25" customFormat="1" ht="30" customHeight="1">
      <c r="A2" s="132"/>
      <c r="B2" s="133" t="s">
        <v>519</v>
      </c>
      <c r="C2" s="134" t="s">
        <v>352</v>
      </c>
      <c r="D2" s="134" t="s">
        <v>507</v>
      </c>
      <c r="E2" s="117" t="s">
        <v>235</v>
      </c>
      <c r="F2" s="196" t="s">
        <v>33</v>
      </c>
      <c r="G2" s="191">
        <v>5.4</v>
      </c>
      <c r="H2" s="191" t="s">
        <v>179</v>
      </c>
      <c r="I2" s="191" t="s">
        <v>170</v>
      </c>
      <c r="J2" s="117"/>
      <c r="K2" s="117"/>
      <c r="L2" s="91">
        <v>8.5299999999999994</v>
      </c>
      <c r="M2" s="118"/>
      <c r="N2" s="117"/>
      <c r="O2" s="12">
        <v>6.41486</v>
      </c>
      <c r="P2" s="117"/>
      <c r="Q2" s="192">
        <f>AVERAGE(K2:P7)</f>
        <v>9.0024787499999999</v>
      </c>
    </row>
    <row r="3" spans="1:17" s="25" customFormat="1" ht="30" customHeight="1">
      <c r="A3" s="138"/>
      <c r="B3" s="134" t="s">
        <v>244</v>
      </c>
      <c r="C3" s="134" t="s">
        <v>352</v>
      </c>
      <c r="D3" s="134" t="s">
        <v>219</v>
      </c>
      <c r="E3" s="64" t="s">
        <v>235</v>
      </c>
      <c r="F3" s="196"/>
      <c r="G3" s="191"/>
      <c r="H3" s="191"/>
      <c r="I3" s="191"/>
      <c r="J3" s="119"/>
      <c r="K3" s="79"/>
      <c r="L3" s="91"/>
      <c r="M3" s="119"/>
      <c r="N3" s="116"/>
      <c r="O3" s="116">
        <v>7.3699599999999998</v>
      </c>
      <c r="P3" s="115"/>
      <c r="Q3" s="192"/>
    </row>
    <row r="4" spans="1:17" s="25" customFormat="1" ht="30" customHeight="1">
      <c r="A4" s="138"/>
      <c r="B4" s="50" t="s">
        <v>246</v>
      </c>
      <c r="C4" s="134" t="s">
        <v>352</v>
      </c>
      <c r="D4" s="134" t="s">
        <v>219</v>
      </c>
      <c r="E4" s="64" t="s">
        <v>235</v>
      </c>
      <c r="F4" s="196"/>
      <c r="G4" s="191"/>
      <c r="H4" s="191"/>
      <c r="I4" s="191"/>
      <c r="J4" s="79"/>
      <c r="K4" s="79"/>
      <c r="L4" s="91"/>
      <c r="M4" s="64"/>
      <c r="O4" s="116">
        <v>9.0838300000000007</v>
      </c>
      <c r="P4" s="115"/>
      <c r="Q4" s="192"/>
    </row>
    <row r="5" spans="1:17" s="25" customFormat="1" ht="30" customHeight="1">
      <c r="A5" s="138"/>
      <c r="B5" s="50" t="s">
        <v>245</v>
      </c>
      <c r="C5" s="134" t="s">
        <v>352</v>
      </c>
      <c r="D5" s="134" t="s">
        <v>219</v>
      </c>
      <c r="E5" s="64" t="s">
        <v>235</v>
      </c>
      <c r="F5" s="196"/>
      <c r="G5" s="191"/>
      <c r="H5" s="191"/>
      <c r="I5" s="191"/>
      <c r="J5" s="79"/>
      <c r="K5" s="79"/>
      <c r="L5" s="91"/>
      <c r="M5" s="64"/>
      <c r="O5" s="51">
        <v>7.9748299999999999</v>
      </c>
      <c r="P5" s="115"/>
      <c r="Q5" s="192"/>
    </row>
    <row r="6" spans="1:17" s="25" customFormat="1" ht="30" customHeight="1">
      <c r="A6" s="134"/>
      <c r="B6" s="137" t="s">
        <v>348</v>
      </c>
      <c r="C6" s="134" t="s">
        <v>350</v>
      </c>
      <c r="D6" s="134" t="s">
        <v>219</v>
      </c>
      <c r="E6" s="116" t="s">
        <v>235</v>
      </c>
      <c r="F6" s="196"/>
      <c r="G6" s="191"/>
      <c r="H6" s="191"/>
      <c r="I6" s="191"/>
      <c r="J6" s="70">
        <v>9.5370699999999999</v>
      </c>
      <c r="K6" s="116"/>
      <c r="L6" s="91"/>
      <c r="M6" s="64"/>
      <c r="O6" s="51"/>
      <c r="P6" s="115"/>
      <c r="Q6" s="192"/>
    </row>
    <row r="7" spans="1:17" s="25" customFormat="1" ht="30" customHeight="1">
      <c r="A7" s="138"/>
      <c r="B7" s="133" t="s">
        <v>348</v>
      </c>
      <c r="C7" s="134" t="s">
        <v>352</v>
      </c>
      <c r="D7" s="134" t="s">
        <v>219</v>
      </c>
      <c r="E7" s="64" t="s">
        <v>235</v>
      </c>
      <c r="F7" s="196"/>
      <c r="G7" s="191"/>
      <c r="H7" s="191"/>
      <c r="I7" s="191"/>
      <c r="J7" s="79"/>
      <c r="K7" s="79">
        <v>11.7209</v>
      </c>
      <c r="L7" s="91"/>
      <c r="M7" s="38">
        <v>11.258100000000001</v>
      </c>
      <c r="N7" s="129"/>
      <c r="O7" s="51">
        <v>9.6673500000000008</v>
      </c>
      <c r="P7" s="115"/>
      <c r="Q7" s="192"/>
    </row>
    <row r="8" spans="1:17" s="25" customFormat="1" ht="30" customHeight="1">
      <c r="A8" s="134"/>
      <c r="B8" s="137" t="s">
        <v>349</v>
      </c>
      <c r="C8" s="134" t="s">
        <v>351</v>
      </c>
      <c r="D8" s="134" t="s">
        <v>219</v>
      </c>
      <c r="E8" s="64" t="s">
        <v>236</v>
      </c>
      <c r="F8" s="196"/>
      <c r="G8" s="191"/>
      <c r="H8" s="191"/>
      <c r="I8" s="191"/>
      <c r="J8" s="70">
        <v>9.7682099999999998</v>
      </c>
      <c r="K8" s="116"/>
      <c r="L8" s="91"/>
      <c r="M8" s="64"/>
      <c r="O8" s="51"/>
      <c r="P8" s="115"/>
      <c r="Q8" s="192">
        <f>AVERAGE(K8:P10)</f>
        <v>9.8796333333333326</v>
      </c>
    </row>
    <row r="9" spans="1:17" s="25" customFormat="1" ht="30" customHeight="1">
      <c r="A9" s="134"/>
      <c r="B9" s="137" t="s">
        <v>349</v>
      </c>
      <c r="C9" s="134" t="s">
        <v>352</v>
      </c>
      <c r="D9" s="134" t="s">
        <v>219</v>
      </c>
      <c r="E9" s="119" t="s">
        <v>236</v>
      </c>
      <c r="F9" s="196"/>
      <c r="G9" s="191"/>
      <c r="H9" s="191"/>
      <c r="I9" s="191"/>
      <c r="J9" s="116"/>
      <c r="K9" s="97">
        <v>10.978899999999999</v>
      </c>
      <c r="L9" s="97"/>
      <c r="M9" s="116"/>
      <c r="N9" s="38">
        <v>10.305999999999999</v>
      </c>
      <c r="O9" s="115"/>
      <c r="P9" s="115"/>
      <c r="Q9" s="192"/>
    </row>
    <row r="10" spans="1:17" s="65" customFormat="1" ht="36.950000000000003" customHeight="1">
      <c r="A10" s="134"/>
      <c r="B10" s="134" t="s">
        <v>537</v>
      </c>
      <c r="C10" s="134" t="s">
        <v>538</v>
      </c>
      <c r="D10" s="134" t="s">
        <v>539</v>
      </c>
      <c r="E10" s="22" t="s">
        <v>540</v>
      </c>
      <c r="F10" s="196"/>
      <c r="G10" s="191"/>
      <c r="H10" s="191"/>
      <c r="I10" s="191"/>
      <c r="J10" s="119"/>
      <c r="K10" s="119"/>
      <c r="L10" s="91"/>
      <c r="M10" s="119"/>
      <c r="N10" s="116"/>
      <c r="O10" s="116"/>
      <c r="P10" s="116">
        <v>8.3539999999999992</v>
      </c>
      <c r="Q10" s="192"/>
    </row>
    <row r="11" spans="1:17" s="117" customFormat="1" ht="36.950000000000003" customHeight="1">
      <c r="A11" s="132"/>
      <c r="B11" s="133"/>
      <c r="C11" s="134"/>
      <c r="D11" s="134"/>
      <c r="F11" s="118"/>
      <c r="L11" s="119"/>
      <c r="M11" s="118"/>
      <c r="Q11" s="116"/>
    </row>
    <row r="12" spans="1:17" s="33" customFormat="1" ht="38.1" customHeight="1">
      <c r="A12" s="132"/>
      <c r="B12" s="133" t="s">
        <v>519</v>
      </c>
      <c r="C12" s="134" t="s">
        <v>352</v>
      </c>
      <c r="D12" s="134" t="s">
        <v>507</v>
      </c>
      <c r="E12" s="117" t="s">
        <v>235</v>
      </c>
      <c r="F12" s="196" t="s">
        <v>34</v>
      </c>
      <c r="G12" s="191">
        <v>0.15</v>
      </c>
      <c r="H12" s="191" t="s">
        <v>181</v>
      </c>
      <c r="I12" s="191" t="s">
        <v>173</v>
      </c>
      <c r="J12" s="83"/>
      <c r="K12" s="83"/>
      <c r="L12" s="91">
        <v>0.49</v>
      </c>
      <c r="M12" s="32"/>
      <c r="O12" s="116">
        <v>0.475545</v>
      </c>
      <c r="P12" s="113"/>
      <c r="Q12" s="191">
        <f>AVERAGE(K12:P17)</f>
        <v>0.45697512500000004</v>
      </c>
    </row>
    <row r="13" spans="1:17" s="65" customFormat="1" ht="32.450000000000003" customHeight="1">
      <c r="A13" s="138"/>
      <c r="B13" s="134" t="s">
        <v>244</v>
      </c>
      <c r="C13" s="134" t="s">
        <v>352</v>
      </c>
      <c r="D13" s="134" t="s">
        <v>219</v>
      </c>
      <c r="E13" s="64" t="s">
        <v>235</v>
      </c>
      <c r="F13" s="196"/>
      <c r="G13" s="191"/>
      <c r="H13" s="191"/>
      <c r="I13" s="191"/>
      <c r="J13" s="83"/>
      <c r="K13" s="83"/>
      <c r="L13" s="91"/>
      <c r="M13" s="118"/>
      <c r="N13" s="117"/>
      <c r="O13" s="116">
        <v>0.47756300000000002</v>
      </c>
      <c r="P13" s="113"/>
      <c r="Q13" s="191"/>
    </row>
    <row r="14" spans="1:17" s="33" customFormat="1" ht="35.1" customHeight="1">
      <c r="A14" s="138"/>
      <c r="B14" s="50" t="s">
        <v>246</v>
      </c>
      <c r="C14" s="134" t="s">
        <v>352</v>
      </c>
      <c r="D14" s="134" t="s">
        <v>219</v>
      </c>
      <c r="E14" s="31" t="s">
        <v>235</v>
      </c>
      <c r="F14" s="196"/>
      <c r="G14" s="191"/>
      <c r="H14" s="191"/>
      <c r="I14" s="191"/>
      <c r="J14" s="83"/>
      <c r="K14" s="83"/>
      <c r="L14" s="91"/>
      <c r="M14" s="32"/>
      <c r="O14" s="51">
        <v>0.49813600000000002</v>
      </c>
      <c r="P14" s="113"/>
      <c r="Q14" s="191"/>
    </row>
    <row r="15" spans="1:17" s="33" customFormat="1" ht="30.6" customHeight="1">
      <c r="A15" s="138"/>
      <c r="B15" s="50" t="s">
        <v>245</v>
      </c>
      <c r="C15" s="134" t="s">
        <v>352</v>
      </c>
      <c r="D15" s="134" t="s">
        <v>219</v>
      </c>
      <c r="E15" s="31" t="s">
        <v>235</v>
      </c>
      <c r="F15" s="196"/>
      <c r="G15" s="191"/>
      <c r="H15" s="191"/>
      <c r="I15" s="191"/>
      <c r="J15" s="83"/>
      <c r="K15" s="83"/>
      <c r="L15" s="91"/>
      <c r="M15" s="32"/>
      <c r="O15" s="51">
        <v>0.47784199999999999</v>
      </c>
      <c r="P15" s="113"/>
      <c r="Q15" s="191"/>
    </row>
    <row r="16" spans="1:17" s="33" customFormat="1" ht="33" customHeight="1">
      <c r="A16" s="132"/>
      <c r="B16" s="137" t="s">
        <v>348</v>
      </c>
      <c r="C16" s="134" t="s">
        <v>350</v>
      </c>
      <c r="D16" s="134" t="s">
        <v>219</v>
      </c>
      <c r="E16" s="116" t="s">
        <v>235</v>
      </c>
      <c r="F16" s="196"/>
      <c r="G16" s="191"/>
      <c r="H16" s="191"/>
      <c r="I16" s="191"/>
      <c r="J16" s="83">
        <v>0.35023500000000002</v>
      </c>
      <c r="K16" s="83"/>
      <c r="L16" s="91"/>
      <c r="M16" s="32"/>
      <c r="O16" s="128"/>
      <c r="P16" s="113"/>
      <c r="Q16" s="191"/>
    </row>
    <row r="17" spans="1:17" s="33" customFormat="1" ht="30" customHeight="1">
      <c r="A17" s="138"/>
      <c r="B17" s="133" t="s">
        <v>348</v>
      </c>
      <c r="C17" s="134" t="s">
        <v>352</v>
      </c>
      <c r="D17" s="134" t="s">
        <v>219</v>
      </c>
      <c r="E17" s="31" t="s">
        <v>235</v>
      </c>
      <c r="F17" s="196"/>
      <c r="G17" s="191"/>
      <c r="H17" s="191"/>
      <c r="I17" s="191"/>
      <c r="J17" s="83"/>
      <c r="K17" s="83">
        <v>0.38628299999999999</v>
      </c>
      <c r="L17" s="91"/>
      <c r="M17" s="124">
        <v>0.36193799999999998</v>
      </c>
      <c r="N17" s="130"/>
      <c r="O17" s="51">
        <v>0.48849399999999998</v>
      </c>
      <c r="P17" s="113"/>
      <c r="Q17" s="191"/>
    </row>
    <row r="18" spans="1:17" s="33" customFormat="1" ht="43.5" customHeight="1">
      <c r="A18" s="132"/>
      <c r="B18" s="137" t="s">
        <v>349</v>
      </c>
      <c r="C18" s="134" t="s">
        <v>351</v>
      </c>
      <c r="D18" s="134" t="s">
        <v>219</v>
      </c>
      <c r="E18" s="31" t="s">
        <v>236</v>
      </c>
      <c r="F18" s="196"/>
      <c r="G18" s="191"/>
      <c r="H18" s="191"/>
      <c r="I18" s="191"/>
      <c r="J18" s="83">
        <v>0.34785500000000003</v>
      </c>
      <c r="K18" s="83"/>
      <c r="L18" s="91"/>
      <c r="M18" s="32"/>
      <c r="O18" s="128"/>
      <c r="P18" s="113"/>
      <c r="Q18" s="191">
        <f>AVERAGE(K18:P20)</f>
        <v>0.357375</v>
      </c>
    </row>
    <row r="19" spans="1:17" s="100" customFormat="1" ht="38.1" customHeight="1">
      <c r="A19" s="132"/>
      <c r="B19" s="137" t="s">
        <v>349</v>
      </c>
      <c r="C19" s="134" t="s">
        <v>352</v>
      </c>
      <c r="D19" s="134" t="s">
        <v>219</v>
      </c>
      <c r="E19" s="119" t="s">
        <v>236</v>
      </c>
      <c r="F19" s="196"/>
      <c r="G19" s="191"/>
      <c r="H19" s="191"/>
      <c r="I19" s="191"/>
      <c r="K19" s="100">
        <v>0.39433499999999999</v>
      </c>
      <c r="L19" s="119"/>
      <c r="M19" s="117"/>
      <c r="N19" s="124">
        <v>0.37879000000000002</v>
      </c>
      <c r="O19" s="117"/>
      <c r="P19" s="113"/>
      <c r="Q19" s="191"/>
    </row>
    <row r="20" spans="1:17" s="33" customFormat="1" ht="32.450000000000003" customHeight="1">
      <c r="A20" s="134"/>
      <c r="B20" s="134" t="s">
        <v>537</v>
      </c>
      <c r="C20" s="134" t="s">
        <v>538</v>
      </c>
      <c r="D20" s="134" t="s">
        <v>539</v>
      </c>
      <c r="E20" s="22" t="s">
        <v>540</v>
      </c>
      <c r="F20" s="196"/>
      <c r="G20" s="191"/>
      <c r="H20" s="191"/>
      <c r="I20" s="191"/>
      <c r="J20" s="83"/>
      <c r="K20" s="83"/>
      <c r="L20" s="118"/>
      <c r="M20" s="32"/>
      <c r="O20" s="116"/>
      <c r="P20" s="113">
        <v>0.29899999999999999</v>
      </c>
      <c r="Q20" s="191"/>
    </row>
    <row r="21" spans="1:17" s="145" customFormat="1" ht="32.450000000000003" customHeight="1">
      <c r="A21" s="147"/>
      <c r="B21" s="147"/>
      <c r="C21" s="147"/>
      <c r="D21" s="147"/>
      <c r="E21" s="22"/>
      <c r="F21" s="146"/>
      <c r="L21" s="146"/>
      <c r="M21" s="146"/>
      <c r="O21" s="144"/>
      <c r="Q21" s="125"/>
    </row>
    <row r="22" spans="1:17" s="153" customFormat="1" ht="34.9" customHeight="1">
      <c r="B22" s="50" t="s">
        <v>652</v>
      </c>
      <c r="C22" s="156" t="s">
        <v>643</v>
      </c>
      <c r="D22" s="156" t="s">
        <v>621</v>
      </c>
      <c r="E22" s="156" t="s">
        <v>235</v>
      </c>
      <c r="F22" s="196" t="s">
        <v>673</v>
      </c>
      <c r="G22" s="191">
        <v>50</v>
      </c>
      <c r="H22" s="191" t="s">
        <v>183</v>
      </c>
      <c r="I22" s="191" t="s">
        <v>176</v>
      </c>
      <c r="L22" s="156"/>
      <c r="M22" s="154"/>
      <c r="O22" s="153" t="s">
        <v>653</v>
      </c>
    </row>
    <row r="23" spans="1:17" s="153" customFormat="1" ht="34.9" customHeight="1">
      <c r="B23" s="156" t="s">
        <v>244</v>
      </c>
      <c r="C23" s="156" t="s">
        <v>643</v>
      </c>
      <c r="D23" s="156" t="s">
        <v>621</v>
      </c>
      <c r="E23" s="156" t="s">
        <v>235</v>
      </c>
      <c r="F23" s="196"/>
      <c r="G23" s="191"/>
      <c r="H23" s="191"/>
      <c r="I23" s="191"/>
      <c r="L23" s="156"/>
      <c r="M23" s="154"/>
      <c r="O23" s="153" t="s">
        <v>654</v>
      </c>
    </row>
    <row r="24" spans="1:17" s="153" customFormat="1" ht="34.9" customHeight="1">
      <c r="B24" s="50" t="s">
        <v>246</v>
      </c>
      <c r="C24" s="156" t="s">
        <v>643</v>
      </c>
      <c r="D24" s="156" t="s">
        <v>621</v>
      </c>
      <c r="E24" s="156" t="s">
        <v>235</v>
      </c>
      <c r="F24" s="196"/>
      <c r="G24" s="191"/>
      <c r="H24" s="191"/>
      <c r="I24" s="191"/>
      <c r="L24" s="156"/>
      <c r="M24" s="154"/>
      <c r="O24" s="153" t="s">
        <v>655</v>
      </c>
    </row>
    <row r="25" spans="1:17" s="153" customFormat="1" ht="34.9" customHeight="1">
      <c r="B25" s="156" t="s">
        <v>245</v>
      </c>
      <c r="C25" s="156" t="s">
        <v>643</v>
      </c>
      <c r="D25" s="156" t="s">
        <v>621</v>
      </c>
      <c r="E25" s="156" t="s">
        <v>235</v>
      </c>
      <c r="F25" s="196"/>
      <c r="G25" s="191"/>
      <c r="H25" s="191"/>
      <c r="I25" s="191"/>
      <c r="L25" s="156"/>
      <c r="M25" s="154"/>
      <c r="O25" s="153" t="s">
        <v>656</v>
      </c>
    </row>
    <row r="26" spans="1:17" s="153" customFormat="1" ht="34.9" customHeight="1">
      <c r="B26" s="154" t="s">
        <v>640</v>
      </c>
      <c r="C26" s="156" t="s">
        <v>641</v>
      </c>
      <c r="D26" s="156" t="s">
        <v>621</v>
      </c>
      <c r="E26" s="152" t="s">
        <v>235</v>
      </c>
      <c r="F26" s="196"/>
      <c r="G26" s="191"/>
      <c r="H26" s="191"/>
      <c r="I26" s="191"/>
      <c r="J26" s="153" t="s">
        <v>642</v>
      </c>
      <c r="L26" s="156"/>
      <c r="M26" s="154"/>
    </row>
    <row r="27" spans="1:17" s="153" customFormat="1" ht="34.9" customHeight="1">
      <c r="B27" s="154" t="s">
        <v>640</v>
      </c>
      <c r="C27" s="156" t="s">
        <v>643</v>
      </c>
      <c r="D27" s="156" t="s">
        <v>623</v>
      </c>
      <c r="E27" s="156" t="s">
        <v>235</v>
      </c>
      <c r="F27" s="196"/>
      <c r="G27" s="191"/>
      <c r="H27" s="191"/>
      <c r="I27" s="191"/>
      <c r="K27" s="153" t="s">
        <v>644</v>
      </c>
      <c r="L27" s="156"/>
      <c r="M27" s="154" t="s">
        <v>645</v>
      </c>
      <c r="O27" s="153" t="s">
        <v>646</v>
      </c>
    </row>
    <row r="28" spans="1:17" s="153" customFormat="1" ht="34.9" customHeight="1">
      <c r="B28" s="137" t="s">
        <v>640</v>
      </c>
      <c r="C28" s="156" t="s">
        <v>641</v>
      </c>
      <c r="D28" s="156" t="s">
        <v>621</v>
      </c>
      <c r="E28" s="156" t="s">
        <v>236</v>
      </c>
      <c r="F28" s="196"/>
      <c r="G28" s="191"/>
      <c r="H28" s="191"/>
      <c r="I28" s="191"/>
      <c r="J28" s="153" t="s">
        <v>647</v>
      </c>
      <c r="L28" s="156"/>
      <c r="M28" s="154"/>
    </row>
    <row r="29" spans="1:17" s="153" customFormat="1" ht="34.9" customHeight="1">
      <c r="B29" s="137" t="s">
        <v>648</v>
      </c>
      <c r="C29" s="156" t="s">
        <v>649</v>
      </c>
      <c r="D29" s="156" t="s">
        <v>623</v>
      </c>
      <c r="E29" s="156" t="s">
        <v>236</v>
      </c>
      <c r="F29" s="196"/>
      <c r="G29" s="191"/>
      <c r="H29" s="191"/>
      <c r="I29" s="191"/>
      <c r="K29" s="153" t="s">
        <v>650</v>
      </c>
      <c r="L29" s="156"/>
      <c r="M29" s="154"/>
      <c r="N29" s="153" t="s">
        <v>651</v>
      </c>
    </row>
    <row r="30" spans="1:17" s="153" customFormat="1" ht="34.9" customHeight="1">
      <c r="B30" s="156" t="s">
        <v>537</v>
      </c>
      <c r="C30" s="156" t="s">
        <v>538</v>
      </c>
      <c r="D30" s="156" t="s">
        <v>621</v>
      </c>
      <c r="E30" s="22" t="s">
        <v>657</v>
      </c>
      <c r="F30" s="196"/>
      <c r="G30" s="191"/>
      <c r="H30" s="191"/>
      <c r="I30" s="191"/>
      <c r="L30" s="156"/>
      <c r="M30" s="154"/>
      <c r="P30" s="153" t="s">
        <v>658</v>
      </c>
    </row>
    <row r="31" spans="1:17" s="153" customFormat="1" ht="34.9" customHeight="1">
      <c r="B31" s="154"/>
      <c r="C31" s="154"/>
      <c r="D31" s="154"/>
      <c r="F31" s="154"/>
      <c r="L31" s="156"/>
      <c r="M31" s="154"/>
    </row>
    <row r="32" spans="1:17" s="24" customFormat="1" ht="34.9" customHeight="1">
      <c r="B32" s="23"/>
      <c r="C32" s="23"/>
      <c r="D32" s="23"/>
      <c r="F32" s="23"/>
      <c r="G32" s="23"/>
      <c r="L32" s="94"/>
      <c r="M32" s="23"/>
    </row>
    <row r="33" spans="1:16" s="1" customFormat="1" ht="12" customHeight="1">
      <c r="A33" s="3" t="s">
        <v>39</v>
      </c>
      <c r="F33" s="2"/>
      <c r="G33" s="2"/>
      <c r="H33" s="2"/>
      <c r="K33" s="18"/>
      <c r="L33" s="18"/>
      <c r="O33" s="45"/>
      <c r="P33" s="45"/>
    </row>
    <row r="34" spans="1:16" s="11" customFormat="1" ht="34.9" customHeight="1">
      <c r="A34" s="154" t="s">
        <v>94</v>
      </c>
      <c r="B34" s="198" t="s">
        <v>95</v>
      </c>
      <c r="C34" s="198"/>
      <c r="D34" s="198"/>
      <c r="F34" s="20"/>
      <c r="G34" s="20"/>
      <c r="H34" s="154" t="s">
        <v>36</v>
      </c>
      <c r="I34" s="154" t="s">
        <v>36</v>
      </c>
      <c r="J34" s="154" t="s">
        <v>95</v>
      </c>
      <c r="K34" s="154" t="s">
        <v>95</v>
      </c>
      <c r="L34" s="156" t="s">
        <v>36</v>
      </c>
      <c r="M34" s="202" t="s">
        <v>36</v>
      </c>
      <c r="N34" s="202"/>
      <c r="O34" s="156" t="s">
        <v>36</v>
      </c>
      <c r="P34" s="156" t="s">
        <v>36</v>
      </c>
    </row>
    <row r="35" spans="1:16" ht="34.9" customHeight="1">
      <c r="A35" s="154" t="s">
        <v>3</v>
      </c>
      <c r="B35" s="196" t="s">
        <v>186</v>
      </c>
      <c r="C35" s="196"/>
      <c r="D35" s="196"/>
      <c r="H35" s="154" t="s">
        <v>36</v>
      </c>
      <c r="I35" s="154" t="s">
        <v>36</v>
      </c>
      <c r="J35" s="154" t="s">
        <v>186</v>
      </c>
      <c r="K35" s="154" t="s">
        <v>186</v>
      </c>
      <c r="L35" s="156" t="s">
        <v>36</v>
      </c>
      <c r="M35" s="202" t="s">
        <v>36</v>
      </c>
      <c r="N35" s="202"/>
      <c r="O35" s="156" t="s">
        <v>36</v>
      </c>
      <c r="P35" s="156" t="s">
        <v>36</v>
      </c>
    </row>
    <row r="36" spans="1:16" ht="34.9" customHeight="1">
      <c r="A36" s="154" t="s">
        <v>5</v>
      </c>
      <c r="B36" s="198" t="s">
        <v>117</v>
      </c>
      <c r="C36" s="198"/>
      <c r="D36" s="198"/>
      <c r="H36" s="154"/>
      <c r="I36" s="154"/>
      <c r="J36" s="154" t="s">
        <v>419</v>
      </c>
      <c r="K36" s="154" t="s">
        <v>419</v>
      </c>
      <c r="L36" s="156" t="s">
        <v>187</v>
      </c>
      <c r="M36" s="202" t="s">
        <v>36</v>
      </c>
      <c r="N36" s="202"/>
      <c r="O36" s="156" t="s">
        <v>364</v>
      </c>
      <c r="P36" s="155" t="s">
        <v>541</v>
      </c>
    </row>
    <row r="37" spans="1:16" ht="34.9" customHeight="1">
      <c r="A37" s="154" t="s">
        <v>6</v>
      </c>
      <c r="B37" s="196" t="s">
        <v>7</v>
      </c>
      <c r="C37" s="196"/>
      <c r="D37" s="196"/>
      <c r="H37" s="154" t="s">
        <v>36</v>
      </c>
      <c r="I37" s="154" t="s">
        <v>36</v>
      </c>
      <c r="J37" s="154" t="s">
        <v>7</v>
      </c>
      <c r="K37" s="154" t="s">
        <v>7</v>
      </c>
      <c r="L37" s="156" t="s">
        <v>36</v>
      </c>
      <c r="M37" s="202" t="s">
        <v>36</v>
      </c>
      <c r="N37" s="202"/>
      <c r="O37" s="156" t="s">
        <v>36</v>
      </c>
      <c r="P37" s="156" t="s">
        <v>36</v>
      </c>
    </row>
    <row r="38" spans="1:16" ht="34.9" customHeight="1">
      <c r="A38" s="154" t="s">
        <v>118</v>
      </c>
      <c r="B38" s="196" t="s">
        <v>119</v>
      </c>
      <c r="C38" s="196"/>
      <c r="D38" s="196"/>
      <c r="H38" s="154"/>
      <c r="I38" s="154"/>
      <c r="J38" s="154" t="s">
        <v>119</v>
      </c>
      <c r="K38" s="154" t="s">
        <v>119</v>
      </c>
      <c r="L38" s="156" t="s">
        <v>36</v>
      </c>
      <c r="M38" s="202" t="s">
        <v>36</v>
      </c>
      <c r="N38" s="202"/>
      <c r="O38" s="156" t="s">
        <v>36</v>
      </c>
      <c r="P38" s="156" t="s">
        <v>36</v>
      </c>
    </row>
    <row r="39" spans="1:16" ht="15.95" customHeight="1">
      <c r="A39" s="133" t="s">
        <v>8</v>
      </c>
      <c r="B39" s="196" t="s">
        <v>120</v>
      </c>
      <c r="C39" s="196"/>
      <c r="D39" s="198"/>
      <c r="H39" s="133" t="s">
        <v>36</v>
      </c>
      <c r="I39" s="133" t="s">
        <v>36</v>
      </c>
      <c r="J39" s="133" t="s">
        <v>120</v>
      </c>
      <c r="K39" s="133" t="s">
        <v>120</v>
      </c>
      <c r="L39" s="91" t="s">
        <v>36</v>
      </c>
      <c r="M39" s="202" t="s">
        <v>36</v>
      </c>
      <c r="N39" s="202"/>
      <c r="O39" s="110" t="s">
        <v>36</v>
      </c>
      <c r="P39" s="110" t="s">
        <v>36</v>
      </c>
    </row>
    <row r="40" spans="1:16" ht="48">
      <c r="A40" s="133" t="s">
        <v>9</v>
      </c>
      <c r="B40" s="196" t="s">
        <v>10</v>
      </c>
      <c r="C40" s="196"/>
      <c r="D40" s="198"/>
      <c r="H40" s="133"/>
      <c r="I40" s="133"/>
      <c r="J40" s="133" t="s">
        <v>420</v>
      </c>
      <c r="K40" s="133" t="s">
        <v>420</v>
      </c>
      <c r="L40" s="91" t="s">
        <v>508</v>
      </c>
      <c r="M40" s="193" t="s">
        <v>289</v>
      </c>
      <c r="N40" s="193"/>
      <c r="O40" s="111" t="s">
        <v>376</v>
      </c>
      <c r="P40" s="111" t="s">
        <v>605</v>
      </c>
    </row>
    <row r="41" spans="1:16" ht="48">
      <c r="A41" s="133" t="s">
        <v>214</v>
      </c>
      <c r="B41" s="196" t="s">
        <v>11</v>
      </c>
      <c r="C41" s="196"/>
      <c r="D41" s="198"/>
      <c r="H41" s="133"/>
      <c r="I41" s="133"/>
      <c r="J41" s="133" t="s">
        <v>421</v>
      </c>
      <c r="K41" s="133" t="s">
        <v>421</v>
      </c>
      <c r="L41" s="91" t="s">
        <v>509</v>
      </c>
      <c r="M41" s="193" t="s">
        <v>290</v>
      </c>
      <c r="N41" s="193"/>
      <c r="O41" s="111" t="s">
        <v>377</v>
      </c>
      <c r="P41" s="111" t="s">
        <v>606</v>
      </c>
    </row>
    <row r="42" spans="1:16" ht="51.95" customHeight="1">
      <c r="A42" s="133" t="s">
        <v>12</v>
      </c>
      <c r="B42" s="196" t="s">
        <v>121</v>
      </c>
      <c r="C42" s="196"/>
      <c r="D42" s="198"/>
      <c r="H42" s="133" t="s">
        <v>36</v>
      </c>
      <c r="I42" s="133" t="s">
        <v>36</v>
      </c>
      <c r="J42" s="133" t="s">
        <v>422</v>
      </c>
      <c r="K42" s="133" t="s">
        <v>422</v>
      </c>
      <c r="L42" s="91" t="s">
        <v>36</v>
      </c>
      <c r="M42" s="202" t="s">
        <v>36</v>
      </c>
      <c r="N42" s="202"/>
      <c r="O42" s="110" t="s">
        <v>36</v>
      </c>
      <c r="P42" s="110" t="s">
        <v>36</v>
      </c>
    </row>
    <row r="43" spans="1:16" ht="65.099999999999994" customHeight="1">
      <c r="A43" s="133" t="s">
        <v>13</v>
      </c>
      <c r="B43" s="196" t="s">
        <v>122</v>
      </c>
      <c r="C43" s="196"/>
      <c r="D43" s="198"/>
      <c r="H43" s="133" t="s">
        <v>36</v>
      </c>
      <c r="I43" s="133" t="s">
        <v>36</v>
      </c>
      <c r="J43" s="133" t="s">
        <v>452</v>
      </c>
      <c r="K43" s="133" t="s">
        <v>452</v>
      </c>
      <c r="L43" s="91" t="s">
        <v>36</v>
      </c>
      <c r="M43" s="202" t="s">
        <v>36</v>
      </c>
      <c r="N43" s="202"/>
      <c r="O43" s="110" t="s">
        <v>36</v>
      </c>
      <c r="P43" s="110" t="s">
        <v>36</v>
      </c>
    </row>
    <row r="44" spans="1:16" ht="34.5" customHeight="1">
      <c r="A44" s="133" t="s">
        <v>14</v>
      </c>
      <c r="B44" s="196" t="s">
        <v>123</v>
      </c>
      <c r="C44" s="196"/>
      <c r="D44" s="198"/>
      <c r="H44" s="133" t="s">
        <v>36</v>
      </c>
      <c r="I44" s="133" t="s">
        <v>36</v>
      </c>
      <c r="J44" s="133" t="s">
        <v>423</v>
      </c>
      <c r="K44" s="133" t="s">
        <v>423</v>
      </c>
      <c r="L44" s="91" t="s">
        <v>36</v>
      </c>
      <c r="M44" s="202" t="s">
        <v>36</v>
      </c>
      <c r="N44" s="202"/>
      <c r="O44" s="110" t="s">
        <v>36</v>
      </c>
      <c r="P44" s="110" t="s">
        <v>36</v>
      </c>
    </row>
    <row r="45" spans="1:16" ht="29.1" customHeight="1">
      <c r="A45" s="133" t="s">
        <v>15</v>
      </c>
      <c r="B45" s="196" t="s">
        <v>16</v>
      </c>
      <c r="C45" s="196"/>
      <c r="D45" s="198"/>
      <c r="H45" s="133" t="s">
        <v>36</v>
      </c>
      <c r="I45" s="133" t="s">
        <v>36</v>
      </c>
      <c r="J45" s="133" t="s">
        <v>16</v>
      </c>
      <c r="K45" s="133" t="s">
        <v>16</v>
      </c>
      <c r="L45" s="91" t="s">
        <v>16</v>
      </c>
      <c r="M45" s="202" t="s">
        <v>36</v>
      </c>
      <c r="N45" s="202"/>
      <c r="O45" s="110" t="s">
        <v>36</v>
      </c>
      <c r="P45" s="110" t="s">
        <v>36</v>
      </c>
    </row>
    <row r="46" spans="1:16" ht="24">
      <c r="A46" s="133" t="s">
        <v>17</v>
      </c>
      <c r="B46" s="196" t="s">
        <v>18</v>
      </c>
      <c r="C46" s="196"/>
      <c r="D46" s="198"/>
      <c r="H46" s="133" t="s">
        <v>36</v>
      </c>
      <c r="I46" s="133" t="s">
        <v>36</v>
      </c>
      <c r="J46" s="133" t="s">
        <v>18</v>
      </c>
      <c r="K46" s="133" t="s">
        <v>18</v>
      </c>
      <c r="L46" s="91" t="s">
        <v>36</v>
      </c>
      <c r="M46" s="202" t="s">
        <v>36</v>
      </c>
      <c r="N46" s="202"/>
      <c r="O46" s="110" t="s">
        <v>36</v>
      </c>
      <c r="P46" s="110" t="s">
        <v>36</v>
      </c>
    </row>
    <row r="47" spans="1:16" ht="24">
      <c r="A47" s="133" t="s">
        <v>19</v>
      </c>
      <c r="B47" s="196" t="s">
        <v>20</v>
      </c>
      <c r="C47" s="196"/>
      <c r="D47" s="198"/>
      <c r="H47" s="133" t="s">
        <v>36</v>
      </c>
      <c r="I47" s="133" t="s">
        <v>36</v>
      </c>
      <c r="J47" s="133" t="s">
        <v>20</v>
      </c>
      <c r="K47" s="133" t="s">
        <v>20</v>
      </c>
      <c r="L47" s="91" t="s">
        <v>36</v>
      </c>
      <c r="M47" s="202" t="s">
        <v>36</v>
      </c>
      <c r="N47" s="202"/>
      <c r="O47" s="110" t="s">
        <v>36</v>
      </c>
      <c r="P47" s="110" t="s">
        <v>36</v>
      </c>
    </row>
    <row r="48" spans="1:16" ht="24">
      <c r="A48" s="133" t="s">
        <v>21</v>
      </c>
      <c r="B48" s="196" t="s">
        <v>124</v>
      </c>
      <c r="C48" s="196"/>
      <c r="D48" s="198"/>
      <c r="H48" s="133" t="s">
        <v>36</v>
      </c>
      <c r="I48" s="133" t="s">
        <v>36</v>
      </c>
      <c r="J48" s="133" t="s">
        <v>124</v>
      </c>
      <c r="K48" s="133" t="s">
        <v>124</v>
      </c>
      <c r="L48" s="91" t="s">
        <v>36</v>
      </c>
      <c r="M48" s="202" t="s">
        <v>36</v>
      </c>
      <c r="N48" s="202"/>
      <c r="O48" s="110" t="s">
        <v>36</v>
      </c>
      <c r="P48" s="110" t="s">
        <v>36</v>
      </c>
    </row>
    <row r="49" spans="1:16" ht="24">
      <c r="A49" s="133" t="s">
        <v>23</v>
      </c>
      <c r="B49" s="196" t="s">
        <v>24</v>
      </c>
      <c r="C49" s="196"/>
      <c r="D49" s="198"/>
      <c r="H49" s="133" t="s">
        <v>36</v>
      </c>
      <c r="I49" s="133" t="s">
        <v>36</v>
      </c>
      <c r="J49" s="133" t="s">
        <v>24</v>
      </c>
      <c r="K49" s="133" t="s">
        <v>24</v>
      </c>
      <c r="L49" s="91" t="s">
        <v>36</v>
      </c>
      <c r="M49" s="202" t="s">
        <v>36</v>
      </c>
      <c r="N49" s="202"/>
      <c r="O49" s="110" t="s">
        <v>36</v>
      </c>
      <c r="P49" s="110" t="s">
        <v>36</v>
      </c>
    </row>
    <row r="50" spans="1:16" ht="24">
      <c r="A50" s="133" t="s">
        <v>25</v>
      </c>
      <c r="B50" s="196" t="s">
        <v>26</v>
      </c>
      <c r="C50" s="196"/>
      <c r="D50" s="198"/>
      <c r="H50" s="133" t="s">
        <v>36</v>
      </c>
      <c r="I50" s="133" t="s">
        <v>36</v>
      </c>
      <c r="J50" s="133" t="s">
        <v>26</v>
      </c>
      <c r="K50" s="133" t="s">
        <v>26</v>
      </c>
      <c r="L50" s="91" t="s">
        <v>36</v>
      </c>
      <c r="M50" s="202" t="s">
        <v>36</v>
      </c>
      <c r="N50" s="202"/>
      <c r="O50" s="110" t="s">
        <v>36</v>
      </c>
      <c r="P50" s="110" t="s">
        <v>36</v>
      </c>
    </row>
    <row r="51" spans="1:16" ht="24">
      <c r="A51" s="133" t="s">
        <v>27</v>
      </c>
      <c r="B51" s="196" t="s">
        <v>28</v>
      </c>
      <c r="C51" s="196"/>
      <c r="D51" s="198"/>
      <c r="H51" s="133" t="s">
        <v>36</v>
      </c>
      <c r="I51" s="133" t="s">
        <v>36</v>
      </c>
      <c r="J51" s="133" t="s">
        <v>28</v>
      </c>
      <c r="K51" s="133" t="s">
        <v>28</v>
      </c>
      <c r="L51" s="91" t="s">
        <v>36</v>
      </c>
      <c r="M51" s="202" t="s">
        <v>36</v>
      </c>
      <c r="N51" s="202"/>
      <c r="O51" s="110" t="s">
        <v>36</v>
      </c>
      <c r="P51" s="110" t="s">
        <v>36</v>
      </c>
    </row>
    <row r="52" spans="1:16" ht="39" customHeight="1">
      <c r="A52" s="133" t="s">
        <v>29</v>
      </c>
      <c r="B52" s="196" t="s">
        <v>35</v>
      </c>
      <c r="C52" s="196"/>
      <c r="D52" s="198"/>
      <c r="H52" s="133" t="s">
        <v>36</v>
      </c>
      <c r="I52" s="133" t="s">
        <v>36</v>
      </c>
      <c r="J52" s="133" t="s">
        <v>424</v>
      </c>
      <c r="K52" s="133" t="s">
        <v>424</v>
      </c>
      <c r="L52" s="93" t="s">
        <v>188</v>
      </c>
      <c r="M52" s="202" t="s">
        <v>36</v>
      </c>
      <c r="N52" s="202"/>
      <c r="O52" s="110" t="s">
        <v>367</v>
      </c>
      <c r="P52" s="114" t="s">
        <v>542</v>
      </c>
    </row>
    <row r="53" spans="1:16" ht="65.099999999999994" customHeight="1">
      <c r="A53" s="133" t="s">
        <v>30</v>
      </c>
      <c r="B53" s="196" t="s">
        <v>126</v>
      </c>
      <c r="C53" s="196"/>
      <c r="D53" s="198"/>
      <c r="H53" s="133" t="s">
        <v>36</v>
      </c>
      <c r="I53" s="133" t="s">
        <v>36</v>
      </c>
      <c r="J53" s="133" t="s">
        <v>453</v>
      </c>
      <c r="K53" s="133" t="s">
        <v>453</v>
      </c>
      <c r="L53" s="91" t="s">
        <v>36</v>
      </c>
      <c r="M53" s="202" t="s">
        <v>36</v>
      </c>
      <c r="N53" s="202"/>
      <c r="O53" s="110" t="s">
        <v>36</v>
      </c>
      <c r="P53" s="110" t="s">
        <v>36</v>
      </c>
    </row>
    <row r="54" spans="1:16" ht="42.95" customHeight="1">
      <c r="A54" s="133" t="s">
        <v>32</v>
      </c>
      <c r="B54" s="196" t="s">
        <v>125</v>
      </c>
      <c r="C54" s="196"/>
      <c r="D54" s="198"/>
      <c r="H54" s="133" t="s">
        <v>36</v>
      </c>
      <c r="I54" s="133" t="s">
        <v>36</v>
      </c>
      <c r="J54" s="133" t="s">
        <v>425</v>
      </c>
      <c r="K54" s="133" t="s">
        <v>425</v>
      </c>
      <c r="L54" s="91" t="s">
        <v>36</v>
      </c>
      <c r="M54" s="202" t="s">
        <v>36</v>
      </c>
      <c r="N54" s="202"/>
      <c r="O54" s="110" t="s">
        <v>36</v>
      </c>
      <c r="P54" s="110" t="s">
        <v>36</v>
      </c>
    </row>
    <row r="55" spans="1:16">
      <c r="A55" s="21" t="s">
        <v>163</v>
      </c>
      <c r="J55" s="81" t="s">
        <v>189</v>
      </c>
      <c r="K55" s="81" t="s">
        <v>189</v>
      </c>
      <c r="L55" s="91" t="s">
        <v>510</v>
      </c>
      <c r="M55" s="202" t="s">
        <v>291</v>
      </c>
      <c r="N55" s="202"/>
      <c r="O55" s="110" t="s">
        <v>368</v>
      </c>
      <c r="P55" s="110" t="s">
        <v>526</v>
      </c>
    </row>
    <row r="56" spans="1:16" s="1" customFormat="1">
      <c r="A56" s="195" t="s">
        <v>84</v>
      </c>
      <c r="B56" s="195"/>
      <c r="C56" s="195"/>
      <c r="D56" s="195"/>
      <c r="F56" s="2"/>
      <c r="G56" s="2"/>
      <c r="H56" s="2"/>
      <c r="O56" s="45"/>
      <c r="P56" s="45"/>
    </row>
    <row r="57" spans="1:16" ht="24">
      <c r="A57" s="133" t="s">
        <v>49</v>
      </c>
      <c r="B57" s="200" t="s">
        <v>66</v>
      </c>
      <c r="C57" s="200"/>
      <c r="D57" s="198"/>
      <c r="J57" s="78" t="s">
        <v>66</v>
      </c>
      <c r="K57" s="78" t="s">
        <v>66</v>
      </c>
      <c r="L57" s="91" t="s">
        <v>36</v>
      </c>
      <c r="M57" s="202" t="s">
        <v>36</v>
      </c>
      <c r="N57" s="202"/>
      <c r="O57" s="108" t="s">
        <v>36</v>
      </c>
      <c r="P57" s="108" t="s">
        <v>36</v>
      </c>
    </row>
    <row r="58" spans="1:16">
      <c r="A58" s="133" t="s">
        <v>50</v>
      </c>
      <c r="B58" s="196" t="s">
        <v>96</v>
      </c>
      <c r="C58" s="196"/>
      <c r="D58" s="198"/>
      <c r="J58" s="78" t="s">
        <v>426</v>
      </c>
      <c r="K58" s="78" t="s">
        <v>426</v>
      </c>
      <c r="L58" s="91" t="s">
        <v>36</v>
      </c>
      <c r="M58" s="31" t="s">
        <v>235</v>
      </c>
      <c r="N58" s="31" t="s">
        <v>226</v>
      </c>
      <c r="O58" s="108" t="s">
        <v>235</v>
      </c>
      <c r="P58" s="110" t="s">
        <v>226</v>
      </c>
    </row>
    <row r="59" spans="1:16" ht="36">
      <c r="A59" s="133" t="s">
        <v>97</v>
      </c>
      <c r="B59" s="200" t="s">
        <v>98</v>
      </c>
      <c r="C59" s="200"/>
      <c r="D59" s="198"/>
      <c r="J59" s="78" t="s">
        <v>98</v>
      </c>
      <c r="K59" s="78" t="s">
        <v>98</v>
      </c>
      <c r="L59" s="91" t="s">
        <v>36</v>
      </c>
      <c r="M59" s="202" t="s">
        <v>36</v>
      </c>
      <c r="N59" s="202"/>
      <c r="O59" s="108" t="s">
        <v>36</v>
      </c>
      <c r="P59" s="108" t="s">
        <v>36</v>
      </c>
    </row>
    <row r="60" spans="1:16">
      <c r="A60" s="133" t="s">
        <v>48</v>
      </c>
      <c r="B60" s="200" t="s">
        <v>67</v>
      </c>
      <c r="C60" s="200"/>
      <c r="D60" s="198"/>
      <c r="J60" s="78" t="s">
        <v>199</v>
      </c>
      <c r="K60" s="78" t="s">
        <v>199</v>
      </c>
      <c r="L60" s="91" t="s">
        <v>199</v>
      </c>
      <c r="M60" s="202" t="s">
        <v>36</v>
      </c>
      <c r="N60" s="202"/>
      <c r="O60" s="108" t="s">
        <v>36</v>
      </c>
      <c r="P60" s="108" t="s">
        <v>36</v>
      </c>
    </row>
    <row r="61" spans="1:16" ht="38.450000000000003" customHeight="1">
      <c r="A61" s="133" t="s">
        <v>51</v>
      </c>
      <c r="B61" s="200" t="s">
        <v>153</v>
      </c>
      <c r="C61" s="200"/>
      <c r="D61" s="198"/>
      <c r="J61" s="78" t="s">
        <v>427</v>
      </c>
      <c r="K61" s="78" t="s">
        <v>428</v>
      </c>
      <c r="L61" s="90" t="s">
        <v>511</v>
      </c>
      <c r="M61" s="209" t="s">
        <v>36</v>
      </c>
      <c r="N61" s="209"/>
      <c r="O61" s="108" t="s">
        <v>36</v>
      </c>
      <c r="P61" s="108" t="s">
        <v>36</v>
      </c>
    </row>
    <row r="62" spans="1:16" ht="49.5" customHeight="1">
      <c r="A62" s="133" t="s">
        <v>0</v>
      </c>
      <c r="B62" s="200" t="s">
        <v>69</v>
      </c>
      <c r="C62" s="200"/>
      <c r="D62" s="198"/>
      <c r="J62" s="78" t="s">
        <v>190</v>
      </c>
      <c r="K62" s="78" t="s">
        <v>190</v>
      </c>
      <c r="L62" s="91" t="s">
        <v>190</v>
      </c>
      <c r="M62" s="202" t="s">
        <v>190</v>
      </c>
      <c r="N62" s="202"/>
      <c r="O62" s="108" t="s">
        <v>252</v>
      </c>
      <c r="P62" s="108" t="s">
        <v>252</v>
      </c>
    </row>
    <row r="63" spans="1:16" ht="48" customHeight="1">
      <c r="A63" s="133" t="s">
        <v>52</v>
      </c>
      <c r="B63" s="205" t="s">
        <v>113</v>
      </c>
      <c r="C63" s="205"/>
      <c r="D63" s="205"/>
      <c r="J63" s="78" t="s">
        <v>429</v>
      </c>
      <c r="K63" s="78" t="s">
        <v>429</v>
      </c>
      <c r="L63" s="90" t="s">
        <v>513</v>
      </c>
      <c r="M63" s="202" t="s">
        <v>36</v>
      </c>
      <c r="N63" s="202"/>
      <c r="O63" s="108" t="s">
        <v>194</v>
      </c>
      <c r="P63" s="108" t="s">
        <v>36</v>
      </c>
    </row>
    <row r="64" spans="1:16" ht="24.75" customHeight="1">
      <c r="A64" s="133" t="s">
        <v>353</v>
      </c>
      <c r="B64" s="196" t="s">
        <v>154</v>
      </c>
      <c r="C64" s="196"/>
      <c r="D64" s="198"/>
      <c r="J64" s="78" t="s">
        <v>454</v>
      </c>
      <c r="K64" s="78" t="s">
        <v>454</v>
      </c>
      <c r="L64" s="91" t="s">
        <v>520</v>
      </c>
      <c r="M64" s="31" t="s">
        <v>292</v>
      </c>
      <c r="N64" s="31" t="s">
        <v>293</v>
      </c>
      <c r="O64" s="108" t="s">
        <v>378</v>
      </c>
      <c r="P64" s="110" t="s">
        <v>543</v>
      </c>
    </row>
    <row r="65" spans="1:16" ht="24">
      <c r="A65" s="133" t="s">
        <v>53</v>
      </c>
      <c r="B65" s="196" t="s">
        <v>100</v>
      </c>
      <c r="C65" s="196"/>
      <c r="D65" s="198"/>
      <c r="J65" s="78" t="s">
        <v>100</v>
      </c>
      <c r="K65" s="78" t="s">
        <v>100</v>
      </c>
      <c r="L65" s="90" t="s">
        <v>513</v>
      </c>
      <c r="M65" s="202" t="s">
        <v>294</v>
      </c>
      <c r="N65" s="202"/>
      <c r="O65" s="108" t="s">
        <v>267</v>
      </c>
      <c r="P65" s="110" t="s">
        <v>544</v>
      </c>
    </row>
    <row r="66" spans="1:16" ht="26.1" customHeight="1">
      <c r="A66" s="133" t="s">
        <v>107</v>
      </c>
      <c r="B66" s="196" t="s">
        <v>108</v>
      </c>
      <c r="C66" s="196"/>
      <c r="D66" s="198"/>
      <c r="J66" s="60" t="s">
        <v>455</v>
      </c>
      <c r="K66" s="60" t="s">
        <v>456</v>
      </c>
      <c r="L66" s="60" t="s">
        <v>521</v>
      </c>
      <c r="M66" s="202" t="s">
        <v>295</v>
      </c>
      <c r="N66" s="202"/>
      <c r="O66" s="108" t="s">
        <v>36</v>
      </c>
      <c r="P66" s="108" t="s">
        <v>36</v>
      </c>
    </row>
    <row r="67" spans="1:16" ht="24">
      <c r="A67" s="133" t="s">
        <v>57</v>
      </c>
      <c r="B67" s="196" t="s">
        <v>155</v>
      </c>
      <c r="C67" s="196"/>
      <c r="D67" s="198"/>
      <c r="J67" s="60" t="s">
        <v>171</v>
      </c>
      <c r="K67" s="60" t="s">
        <v>171</v>
      </c>
      <c r="L67" s="60" t="s">
        <v>171</v>
      </c>
      <c r="M67" s="202" t="s">
        <v>296</v>
      </c>
      <c r="N67" s="202"/>
      <c r="O67" s="108" t="s">
        <v>171</v>
      </c>
      <c r="P67" s="108" t="s">
        <v>171</v>
      </c>
    </row>
    <row r="68" spans="1:16" ht="24">
      <c r="A68" s="133" t="s">
        <v>58</v>
      </c>
      <c r="B68" s="196" t="s">
        <v>109</v>
      </c>
      <c r="C68" s="196"/>
      <c r="D68" s="198"/>
      <c r="J68" s="78" t="s">
        <v>347</v>
      </c>
      <c r="K68" s="78" t="s">
        <v>347</v>
      </c>
      <c r="L68" s="91" t="s">
        <v>216</v>
      </c>
      <c r="M68" s="202" t="s">
        <v>347</v>
      </c>
      <c r="N68" s="202"/>
      <c r="O68" s="108" t="s">
        <v>256</v>
      </c>
      <c r="P68" s="110" t="s">
        <v>545</v>
      </c>
    </row>
    <row r="69" spans="1:16" ht="26.1" customHeight="1">
      <c r="A69" s="133" t="s">
        <v>59</v>
      </c>
      <c r="B69" s="200" t="s">
        <v>70</v>
      </c>
      <c r="C69" s="200"/>
      <c r="D69" s="200"/>
      <c r="J69" s="80" t="s">
        <v>457</v>
      </c>
      <c r="K69" s="80" t="s">
        <v>457</v>
      </c>
      <c r="L69" s="92" t="s">
        <v>36</v>
      </c>
      <c r="M69" s="202" t="s">
        <v>36</v>
      </c>
      <c r="N69" s="202"/>
      <c r="O69" s="108" t="s">
        <v>36</v>
      </c>
      <c r="P69" s="108" t="s">
        <v>36</v>
      </c>
    </row>
    <row r="70" spans="1:16" ht="41.1" customHeight="1">
      <c r="A70" s="133" t="s">
        <v>60</v>
      </c>
      <c r="B70" s="200" t="s">
        <v>156</v>
      </c>
      <c r="C70" s="200"/>
      <c r="D70" s="200"/>
      <c r="J70" s="80" t="s">
        <v>458</v>
      </c>
      <c r="K70" s="80" t="s">
        <v>458</v>
      </c>
      <c r="L70" s="95" t="s">
        <v>522</v>
      </c>
      <c r="M70" s="104" t="s">
        <v>583</v>
      </c>
      <c r="N70" s="104" t="s">
        <v>584</v>
      </c>
      <c r="O70" s="108" t="s">
        <v>171</v>
      </c>
      <c r="P70" s="108" t="s">
        <v>171</v>
      </c>
    </row>
    <row r="71" spans="1:16">
      <c r="A71" s="133" t="s">
        <v>62</v>
      </c>
      <c r="B71" s="196">
        <v>1</v>
      </c>
      <c r="C71" s="196"/>
      <c r="D71" s="198"/>
      <c r="J71" s="78">
        <v>1</v>
      </c>
      <c r="K71" s="78">
        <v>1</v>
      </c>
      <c r="L71" s="90" t="s">
        <v>513</v>
      </c>
      <c r="M71" s="202" t="s">
        <v>36</v>
      </c>
      <c r="N71" s="202"/>
      <c r="O71" s="110" t="s">
        <v>36</v>
      </c>
      <c r="P71" s="110" t="s">
        <v>36</v>
      </c>
    </row>
    <row r="72" spans="1:16" ht="48">
      <c r="A72" s="133" t="s">
        <v>63</v>
      </c>
      <c r="B72" s="197" t="s">
        <v>157</v>
      </c>
      <c r="C72" s="197"/>
      <c r="D72" s="197"/>
      <c r="J72" s="80" t="s">
        <v>268</v>
      </c>
      <c r="K72" s="80" t="s">
        <v>268</v>
      </c>
      <c r="L72" s="95" t="s">
        <v>268</v>
      </c>
      <c r="M72" s="202" t="s">
        <v>36</v>
      </c>
      <c r="N72" s="202"/>
      <c r="O72" s="108" t="s">
        <v>268</v>
      </c>
      <c r="P72" s="110" t="s">
        <v>36</v>
      </c>
    </row>
    <row r="73" spans="1:16" ht="161.44999999999999" customHeight="1">
      <c r="A73" s="133" t="s">
        <v>64</v>
      </c>
      <c r="B73" s="210" t="s">
        <v>72</v>
      </c>
      <c r="C73" s="210"/>
      <c r="D73" s="210"/>
      <c r="J73" s="60" t="s">
        <v>459</v>
      </c>
      <c r="K73" s="60" t="s">
        <v>459</v>
      </c>
      <c r="L73" s="60" t="s">
        <v>523</v>
      </c>
      <c r="M73" s="202" t="s">
        <v>354</v>
      </c>
      <c r="N73" s="202"/>
      <c r="O73" s="44" t="s">
        <v>379</v>
      </c>
      <c r="P73" s="114" t="s">
        <v>531</v>
      </c>
    </row>
    <row r="74" spans="1:16" ht="158.44999999999999" customHeight="1">
      <c r="A74" s="133" t="s">
        <v>65</v>
      </c>
      <c r="B74" s="210" t="s">
        <v>73</v>
      </c>
      <c r="C74" s="210"/>
      <c r="D74" s="210"/>
      <c r="J74" s="60" t="s">
        <v>460</v>
      </c>
      <c r="K74" s="60" t="s">
        <v>460</v>
      </c>
      <c r="L74" s="60" t="s">
        <v>524</v>
      </c>
      <c r="M74" s="202" t="s">
        <v>355</v>
      </c>
      <c r="N74" s="202"/>
      <c r="O74" s="108" t="s">
        <v>380</v>
      </c>
      <c r="P74" s="114" t="s">
        <v>532</v>
      </c>
    </row>
    <row r="75" spans="1:16">
      <c r="A75" s="133" t="s">
        <v>43</v>
      </c>
      <c r="B75" s="196" t="s">
        <v>76</v>
      </c>
      <c r="C75" s="196"/>
      <c r="D75" s="198"/>
      <c r="J75" s="60" t="s">
        <v>437</v>
      </c>
      <c r="K75" s="60" t="s">
        <v>437</v>
      </c>
      <c r="L75" s="91" t="s">
        <v>206</v>
      </c>
      <c r="M75" s="202" t="s">
        <v>36</v>
      </c>
      <c r="N75" s="202"/>
      <c r="O75" s="108" t="s">
        <v>36</v>
      </c>
      <c r="P75" s="108" t="s">
        <v>36</v>
      </c>
    </row>
    <row r="76" spans="1:16" ht="24">
      <c r="A76" s="133" t="s">
        <v>198</v>
      </c>
      <c r="B76" s="200" t="s">
        <v>74</v>
      </c>
      <c r="C76" s="200"/>
      <c r="D76" s="198"/>
      <c r="J76" s="78" t="s">
        <v>74</v>
      </c>
      <c r="K76" s="78" t="s">
        <v>74</v>
      </c>
      <c r="L76" s="91" t="s">
        <v>207</v>
      </c>
      <c r="M76" s="202" t="s">
        <v>36</v>
      </c>
      <c r="N76" s="202"/>
      <c r="O76" s="108" t="s">
        <v>36</v>
      </c>
      <c r="P76" s="108" t="s">
        <v>36</v>
      </c>
    </row>
    <row r="77" spans="1:16" ht="24">
      <c r="A77" s="133" t="s">
        <v>46</v>
      </c>
      <c r="B77" s="200" t="s">
        <v>75</v>
      </c>
      <c r="C77" s="200"/>
      <c r="D77" s="198"/>
      <c r="J77" s="78" t="s">
        <v>75</v>
      </c>
      <c r="K77" s="78" t="s">
        <v>75</v>
      </c>
      <c r="L77" s="91" t="s">
        <v>36</v>
      </c>
      <c r="M77" s="202" t="s">
        <v>36</v>
      </c>
      <c r="N77" s="202"/>
      <c r="O77" s="108" t="s">
        <v>36</v>
      </c>
      <c r="P77" s="108" t="s">
        <v>36</v>
      </c>
    </row>
    <row r="78" spans="1:16" ht="24">
      <c r="A78" s="133" t="s">
        <v>110</v>
      </c>
      <c r="B78" s="203" t="s">
        <v>158</v>
      </c>
      <c r="C78" s="203"/>
      <c r="D78" s="203"/>
      <c r="J78" s="79" t="s">
        <v>222</v>
      </c>
      <c r="K78" s="5" t="s">
        <v>222</v>
      </c>
      <c r="L78" s="91" t="s">
        <v>208</v>
      </c>
      <c r="M78" s="202" t="s">
        <v>356</v>
      </c>
      <c r="N78" s="202"/>
      <c r="O78" s="108" t="s">
        <v>381</v>
      </c>
      <c r="P78" s="110" t="s">
        <v>222</v>
      </c>
    </row>
    <row r="79" spans="1:16" ht="72">
      <c r="A79" s="133" t="s">
        <v>111</v>
      </c>
      <c r="B79" s="203" t="s">
        <v>112</v>
      </c>
      <c r="C79" s="203"/>
      <c r="D79" s="203"/>
      <c r="J79" s="79" t="s">
        <v>171</v>
      </c>
      <c r="K79" s="79" t="s">
        <v>171</v>
      </c>
      <c r="L79" s="91" t="s">
        <v>217</v>
      </c>
      <c r="M79" s="202" t="s">
        <v>297</v>
      </c>
      <c r="N79" s="202"/>
      <c r="O79" s="110" t="s">
        <v>382</v>
      </c>
      <c r="P79" s="110" t="s">
        <v>607</v>
      </c>
    </row>
    <row r="80" spans="1:16" ht="48">
      <c r="A80" s="133" t="s">
        <v>52</v>
      </c>
      <c r="B80" s="200" t="s">
        <v>159</v>
      </c>
      <c r="C80" s="203"/>
      <c r="D80" s="203"/>
      <c r="J80" s="20" t="s">
        <v>36</v>
      </c>
      <c r="K80" s="84" t="s">
        <v>36</v>
      </c>
      <c r="L80" s="92" t="s">
        <v>36</v>
      </c>
      <c r="M80" s="202" t="s">
        <v>36</v>
      </c>
      <c r="N80" s="202"/>
      <c r="O80" s="108" t="s">
        <v>269</v>
      </c>
      <c r="P80" s="108" t="s">
        <v>36</v>
      </c>
    </row>
    <row r="81" spans="1:16">
      <c r="D81" s="39"/>
    </row>
    <row r="82" spans="1:16" s="1" customFormat="1">
      <c r="A82" s="199" t="s">
        <v>85</v>
      </c>
      <c r="B82" s="199"/>
      <c r="C82" s="199"/>
      <c r="D82" s="199"/>
      <c r="E82" s="8"/>
      <c r="F82" s="2"/>
      <c r="G82" s="2"/>
      <c r="H82" s="2"/>
      <c r="O82" s="45"/>
      <c r="P82" s="45"/>
    </row>
    <row r="83" spans="1:16" s="4" customFormat="1" ht="24">
      <c r="A83" s="133" t="s">
        <v>40</v>
      </c>
      <c r="B83" s="196">
        <v>1</v>
      </c>
      <c r="C83" s="196"/>
      <c r="D83" s="198"/>
      <c r="F83" s="5"/>
      <c r="G83" s="5"/>
      <c r="H83" s="5"/>
      <c r="J83" s="80">
        <v>3</v>
      </c>
      <c r="K83" s="80">
        <v>3</v>
      </c>
      <c r="L83" s="91">
        <v>3</v>
      </c>
      <c r="M83" s="202">
        <v>3</v>
      </c>
      <c r="N83" s="202"/>
      <c r="O83" s="108" t="s">
        <v>36</v>
      </c>
      <c r="P83" s="108" t="s">
        <v>36</v>
      </c>
    </row>
    <row r="84" spans="1:16" ht="50.1" customHeight="1">
      <c r="A84" s="133" t="s">
        <v>77</v>
      </c>
      <c r="B84" s="196" t="s">
        <v>148</v>
      </c>
      <c r="C84" s="196"/>
      <c r="D84" s="198"/>
      <c r="J84" s="80" t="s">
        <v>461</v>
      </c>
      <c r="K84" s="80" t="s">
        <v>461</v>
      </c>
      <c r="L84" s="91" t="s">
        <v>205</v>
      </c>
      <c r="M84" s="202" t="s">
        <v>205</v>
      </c>
      <c r="N84" s="202"/>
      <c r="O84" s="108" t="s">
        <v>36</v>
      </c>
      <c r="P84" s="108" t="s">
        <v>36</v>
      </c>
    </row>
    <row r="85" spans="1:16">
      <c r="A85" s="133" t="s">
        <v>41</v>
      </c>
      <c r="B85" s="196" t="s">
        <v>161</v>
      </c>
      <c r="C85" s="196"/>
      <c r="D85" s="198"/>
      <c r="J85" s="80" t="s">
        <v>438</v>
      </c>
      <c r="K85" s="80" t="s">
        <v>438</v>
      </c>
      <c r="L85" s="91" t="s">
        <v>192</v>
      </c>
      <c r="M85" s="202" t="s">
        <v>298</v>
      </c>
      <c r="N85" s="202"/>
      <c r="O85" s="108" t="s">
        <v>372</v>
      </c>
      <c r="P85" s="108" t="s">
        <v>533</v>
      </c>
    </row>
    <row r="86" spans="1:16" ht="24">
      <c r="A86" s="133" t="s">
        <v>78</v>
      </c>
      <c r="B86" s="196">
        <v>1</v>
      </c>
      <c r="C86" s="196"/>
      <c r="D86" s="198"/>
      <c r="J86" s="80">
        <v>1</v>
      </c>
      <c r="K86" s="80">
        <v>1</v>
      </c>
      <c r="L86" s="91"/>
      <c r="M86" s="38"/>
      <c r="N86" s="38"/>
      <c r="O86" s="108"/>
    </row>
    <row r="87" spans="1:16" ht="30" customHeight="1">
      <c r="A87" s="133" t="s">
        <v>42</v>
      </c>
      <c r="B87" s="196" t="s">
        <v>162</v>
      </c>
      <c r="C87" s="196"/>
      <c r="D87" s="198"/>
      <c r="J87" s="80" t="s">
        <v>36</v>
      </c>
      <c r="K87" s="80" t="s">
        <v>36</v>
      </c>
      <c r="L87" s="91" t="s">
        <v>215</v>
      </c>
      <c r="M87" s="202" t="s">
        <v>36</v>
      </c>
      <c r="N87" s="202"/>
      <c r="O87" s="108" t="s">
        <v>36</v>
      </c>
      <c r="P87" s="108" t="s">
        <v>36</v>
      </c>
    </row>
    <row r="88" spans="1:16" ht="36">
      <c r="A88" s="133" t="s">
        <v>47</v>
      </c>
      <c r="B88" s="196" t="s">
        <v>152</v>
      </c>
      <c r="C88" s="196"/>
      <c r="D88" s="198"/>
      <c r="J88" s="80" t="s">
        <v>36</v>
      </c>
      <c r="K88" s="80" t="s">
        <v>36</v>
      </c>
      <c r="L88" s="91" t="s">
        <v>36</v>
      </c>
      <c r="M88" s="202" t="s">
        <v>36</v>
      </c>
      <c r="N88" s="202"/>
      <c r="O88" s="108" t="s">
        <v>36</v>
      </c>
      <c r="P88" s="108" t="s">
        <v>36</v>
      </c>
    </row>
    <row r="89" spans="1:16" ht="35.1" customHeight="1">
      <c r="A89" s="133" t="s">
        <v>81</v>
      </c>
      <c r="B89" s="196" t="s">
        <v>150</v>
      </c>
      <c r="C89" s="196"/>
      <c r="D89" s="198"/>
      <c r="J89" s="80" t="s">
        <v>36</v>
      </c>
      <c r="K89" s="80" t="s">
        <v>36</v>
      </c>
      <c r="L89" s="92" t="s">
        <v>36</v>
      </c>
      <c r="M89" s="202" t="s">
        <v>36</v>
      </c>
      <c r="N89" s="202"/>
      <c r="O89" s="108" t="s">
        <v>36</v>
      </c>
      <c r="P89" s="108" t="s">
        <v>36</v>
      </c>
    </row>
    <row r="90" spans="1:16" ht="66.95" customHeight="1">
      <c r="A90" s="133" t="s">
        <v>83</v>
      </c>
      <c r="B90" s="196"/>
      <c r="C90" s="196"/>
      <c r="D90" s="198"/>
      <c r="J90" s="80"/>
      <c r="K90" s="80"/>
      <c r="L90" s="92" t="s">
        <v>36</v>
      </c>
      <c r="M90" s="208" t="s">
        <v>36</v>
      </c>
      <c r="N90" s="208"/>
      <c r="P90" s="108" t="s">
        <v>36</v>
      </c>
    </row>
    <row r="92" spans="1:16">
      <c r="J92" s="17"/>
    </row>
    <row r="93" spans="1:16" s="13" customFormat="1">
      <c r="A93" s="201" t="s">
        <v>86</v>
      </c>
      <c r="B93" s="201"/>
      <c r="C93" s="201"/>
      <c r="D93" s="201"/>
      <c r="F93" s="14"/>
      <c r="G93" s="14"/>
      <c r="H93" s="14"/>
      <c r="J93" s="19"/>
      <c r="O93" s="122"/>
      <c r="P93" s="122"/>
    </row>
    <row r="94" spans="1:16" ht="24">
      <c r="A94" s="139" t="s">
        <v>102</v>
      </c>
      <c r="B94" s="198" t="s">
        <v>160</v>
      </c>
      <c r="C94" s="198"/>
      <c r="D94" s="198"/>
      <c r="K94" s="21"/>
      <c r="L94" s="91"/>
      <c r="M94" s="31"/>
      <c r="N94" s="31"/>
      <c r="O94" s="110"/>
    </row>
    <row r="95" spans="1:16" ht="144">
      <c r="A95" s="139" t="s">
        <v>209</v>
      </c>
      <c r="J95" s="79" t="s">
        <v>462</v>
      </c>
      <c r="K95" s="79" t="s">
        <v>463</v>
      </c>
      <c r="L95" s="91" t="s">
        <v>210</v>
      </c>
      <c r="M95" s="103" t="s">
        <v>585</v>
      </c>
      <c r="N95" s="103" t="s">
        <v>586</v>
      </c>
      <c r="O95" s="110" t="s">
        <v>383</v>
      </c>
      <c r="P95" s="109" t="s">
        <v>546</v>
      </c>
    </row>
    <row r="96" spans="1:16" ht="24">
      <c r="A96" s="139" t="s">
        <v>212</v>
      </c>
      <c r="J96" s="82" t="s">
        <v>464</v>
      </c>
      <c r="K96" s="82" t="s">
        <v>299</v>
      </c>
      <c r="L96" s="91" t="s">
        <v>218</v>
      </c>
      <c r="M96" s="22" t="s">
        <v>299</v>
      </c>
      <c r="N96" s="22" t="s">
        <v>299</v>
      </c>
      <c r="O96" s="110" t="s">
        <v>299</v>
      </c>
      <c r="P96" s="110" t="s">
        <v>299</v>
      </c>
    </row>
    <row r="97" spans="1:16">
      <c r="A97" s="44" t="s">
        <v>89</v>
      </c>
      <c r="K97" s="21"/>
      <c r="L97" s="91"/>
      <c r="M97" s="57"/>
      <c r="N97" s="57"/>
      <c r="O97" s="108"/>
    </row>
    <row r="98" spans="1:16">
      <c r="A98" s="44" t="s">
        <v>90</v>
      </c>
      <c r="K98" s="21"/>
      <c r="L98" s="91"/>
      <c r="M98" s="57"/>
      <c r="N98" s="57"/>
      <c r="O98" s="108"/>
    </row>
    <row r="99" spans="1:16" ht="120">
      <c r="A99" s="44" t="s">
        <v>91</v>
      </c>
      <c r="J99" s="80" t="s">
        <v>465</v>
      </c>
      <c r="K99" s="80" t="s">
        <v>466</v>
      </c>
      <c r="L99" s="91" t="s">
        <v>211</v>
      </c>
      <c r="M99" s="104" t="s">
        <v>587</v>
      </c>
      <c r="N99" s="104" t="s">
        <v>587</v>
      </c>
      <c r="O99" s="108" t="s">
        <v>264</v>
      </c>
      <c r="P99" s="108" t="s">
        <v>300</v>
      </c>
    </row>
    <row r="100" spans="1:16" ht="72">
      <c r="A100" s="44" t="s">
        <v>92</v>
      </c>
      <c r="J100" s="80"/>
      <c r="K100" s="80"/>
      <c r="L100" s="91"/>
      <c r="M100" s="31"/>
      <c r="N100" s="31"/>
      <c r="O100" s="108" t="s">
        <v>265</v>
      </c>
    </row>
    <row r="101" spans="1:16">
      <c r="A101" s="44" t="s">
        <v>93</v>
      </c>
      <c r="J101" s="17"/>
      <c r="L101" s="91"/>
      <c r="M101" s="31"/>
      <c r="N101" s="31"/>
      <c r="O101" s="108" t="s">
        <v>171</v>
      </c>
    </row>
    <row r="102" spans="1:16">
      <c r="A102" s="139"/>
      <c r="J102" s="17"/>
      <c r="L102" s="91"/>
      <c r="M102" s="31"/>
      <c r="N102" s="31"/>
      <c r="O102" s="108"/>
    </row>
    <row r="103" spans="1:16" s="11" customFormat="1">
      <c r="A103" s="44"/>
      <c r="F103" s="12"/>
      <c r="G103" s="12"/>
      <c r="H103" s="12"/>
      <c r="K103" s="37"/>
      <c r="L103" s="91"/>
      <c r="M103" s="31"/>
      <c r="N103" s="31"/>
      <c r="O103" s="108"/>
      <c r="P103" s="123"/>
    </row>
    <row r="104" spans="1:16" s="11" customFormat="1">
      <c r="A104" s="44"/>
      <c r="F104" s="12"/>
      <c r="G104" s="12"/>
      <c r="H104" s="12"/>
      <c r="J104" s="37"/>
      <c r="K104" s="37"/>
      <c r="O104" s="52"/>
      <c r="P104" s="123"/>
    </row>
    <row r="105" spans="1:16" s="11" customFormat="1">
      <c r="A105" s="44"/>
      <c r="F105" s="12"/>
      <c r="G105" s="12"/>
      <c r="H105" s="12"/>
      <c r="J105" s="37"/>
      <c r="K105" s="37"/>
      <c r="O105" s="41"/>
      <c r="P105" s="123"/>
    </row>
    <row r="106" spans="1:16" s="11" customFormat="1">
      <c r="A106" s="44"/>
      <c r="F106" s="12"/>
      <c r="G106" s="12"/>
      <c r="H106" s="12"/>
      <c r="J106" s="37"/>
      <c r="K106" s="37"/>
      <c r="O106" s="41"/>
      <c r="P106" s="123"/>
    </row>
    <row r="107" spans="1:16" s="11" customFormat="1">
      <c r="A107" s="44"/>
      <c r="F107" s="12"/>
      <c r="G107" s="12"/>
      <c r="H107" s="12"/>
      <c r="J107" s="37"/>
      <c r="K107" s="37"/>
      <c r="O107" s="41"/>
      <c r="P107" s="123"/>
    </row>
    <row r="108" spans="1:16" s="11" customFormat="1">
      <c r="A108" s="44"/>
      <c r="F108" s="12"/>
      <c r="G108" s="12"/>
      <c r="H108" s="12"/>
      <c r="J108" s="37"/>
      <c r="K108" s="37"/>
      <c r="O108" s="41"/>
      <c r="P108" s="123"/>
    </row>
    <row r="109" spans="1:16" s="11" customFormat="1">
      <c r="A109" s="134"/>
      <c r="F109" s="12"/>
      <c r="G109" s="12"/>
      <c r="H109" s="12"/>
      <c r="K109" s="37"/>
      <c r="O109" s="41"/>
      <c r="P109" s="123"/>
    </row>
    <row r="110" spans="1:16" s="11" customFormat="1">
      <c r="A110" s="134"/>
      <c r="F110" s="12"/>
      <c r="G110" s="12"/>
      <c r="H110" s="12"/>
      <c r="K110" s="37"/>
      <c r="O110" s="41"/>
      <c r="P110" s="123"/>
    </row>
    <row r="111" spans="1:16" s="11" customFormat="1">
      <c r="F111" s="12"/>
      <c r="G111" s="12"/>
      <c r="H111" s="12"/>
      <c r="K111" s="37"/>
      <c r="O111" s="41"/>
      <c r="P111" s="123"/>
    </row>
  </sheetData>
  <sortState ref="A22:Q30">
    <sortCondition ref="E22:E30"/>
    <sortCondition ref="D22:D30"/>
    <sortCondition ref="A22:A30"/>
    <sortCondition ref="B22:B30"/>
    <sortCondition ref="C22:C30"/>
  </sortState>
  <mergeCells count="125">
    <mergeCell ref="M89:N89"/>
    <mergeCell ref="M90:N90"/>
    <mergeCell ref="M84:N84"/>
    <mergeCell ref="M85:N85"/>
    <mergeCell ref="M87:N87"/>
    <mergeCell ref="M88:N88"/>
    <mergeCell ref="M77:N77"/>
    <mergeCell ref="M78:N78"/>
    <mergeCell ref="M79:N79"/>
    <mergeCell ref="M80:N80"/>
    <mergeCell ref="M83:N83"/>
    <mergeCell ref="M73:N73"/>
    <mergeCell ref="M74:N74"/>
    <mergeCell ref="M75:N75"/>
    <mergeCell ref="M76:N76"/>
    <mergeCell ref="M66:N66"/>
    <mergeCell ref="M67:N67"/>
    <mergeCell ref="M68:N68"/>
    <mergeCell ref="M69:N69"/>
    <mergeCell ref="M71:N71"/>
    <mergeCell ref="M1:N1"/>
    <mergeCell ref="M34:N34"/>
    <mergeCell ref="M35:N35"/>
    <mergeCell ref="M36:N36"/>
    <mergeCell ref="M37:N37"/>
    <mergeCell ref="M48:N48"/>
    <mergeCell ref="M49:N49"/>
    <mergeCell ref="M50:N50"/>
    <mergeCell ref="M38:N38"/>
    <mergeCell ref="M39:N39"/>
    <mergeCell ref="M40:N40"/>
    <mergeCell ref="M41:N41"/>
    <mergeCell ref="M43:N43"/>
    <mergeCell ref="M44:N44"/>
    <mergeCell ref="M45:N45"/>
    <mergeCell ref="M46:N46"/>
    <mergeCell ref="M47:N47"/>
    <mergeCell ref="B67:D67"/>
    <mergeCell ref="B63:D63"/>
    <mergeCell ref="B53:D53"/>
    <mergeCell ref="B69:D69"/>
    <mergeCell ref="B70:D70"/>
    <mergeCell ref="B72:D72"/>
    <mergeCell ref="B68:D68"/>
    <mergeCell ref="B71:D71"/>
    <mergeCell ref="M42:N42"/>
    <mergeCell ref="M51:N51"/>
    <mergeCell ref="M52:N52"/>
    <mergeCell ref="M60:N60"/>
    <mergeCell ref="M61:N61"/>
    <mergeCell ref="M62:N62"/>
    <mergeCell ref="M63:N63"/>
    <mergeCell ref="M65:N65"/>
    <mergeCell ref="M53:N53"/>
    <mergeCell ref="M54:N54"/>
    <mergeCell ref="M55:N55"/>
    <mergeCell ref="M57:N57"/>
    <mergeCell ref="M59:N59"/>
    <mergeCell ref="M72:N72"/>
    <mergeCell ref="B59:D59"/>
    <mergeCell ref="B60:D60"/>
    <mergeCell ref="F12:F20"/>
    <mergeCell ref="G12:G20"/>
    <mergeCell ref="H12:H20"/>
    <mergeCell ref="I12:I20"/>
    <mergeCell ref="F1:G1"/>
    <mergeCell ref="F2:F10"/>
    <mergeCell ref="G2:G10"/>
    <mergeCell ref="H2:H10"/>
    <mergeCell ref="I2:I10"/>
    <mergeCell ref="B94:D94"/>
    <mergeCell ref="A82:D82"/>
    <mergeCell ref="B73:D73"/>
    <mergeCell ref="B74:D74"/>
    <mergeCell ref="B75:D75"/>
    <mergeCell ref="B76:D76"/>
    <mergeCell ref="B77:D77"/>
    <mergeCell ref="A93:D93"/>
    <mergeCell ref="B79:D79"/>
    <mergeCell ref="B83:D83"/>
    <mergeCell ref="B84:D84"/>
    <mergeCell ref="B85:D85"/>
    <mergeCell ref="B86:D86"/>
    <mergeCell ref="B87:D87"/>
    <mergeCell ref="B88:D88"/>
    <mergeCell ref="B89:D89"/>
    <mergeCell ref="B80:D80"/>
    <mergeCell ref="B90:D90"/>
    <mergeCell ref="B78:D78"/>
    <mergeCell ref="B51:D51"/>
    <mergeCell ref="B58:D58"/>
    <mergeCell ref="B61:D61"/>
    <mergeCell ref="B62:D62"/>
    <mergeCell ref="B64:D64"/>
    <mergeCell ref="B65:D65"/>
    <mergeCell ref="B35:D35"/>
    <mergeCell ref="B36:D36"/>
    <mergeCell ref="B37:D37"/>
    <mergeCell ref="B52:D52"/>
    <mergeCell ref="B49:D49"/>
    <mergeCell ref="B50:D50"/>
    <mergeCell ref="F22:F30"/>
    <mergeCell ref="G22:G30"/>
    <mergeCell ref="H22:H30"/>
    <mergeCell ref="I22:I30"/>
    <mergeCell ref="Q18:Q20"/>
    <mergeCell ref="Q2:Q7"/>
    <mergeCell ref="Q8:Q10"/>
    <mergeCell ref="Q12:Q17"/>
    <mergeCell ref="B66:D66"/>
    <mergeCell ref="B54:D54"/>
    <mergeCell ref="B57:D57"/>
    <mergeCell ref="B34:D34"/>
    <mergeCell ref="B38:D38"/>
    <mergeCell ref="B39:D39"/>
    <mergeCell ref="B40:D40"/>
    <mergeCell ref="B41:D41"/>
    <mergeCell ref="B42:D42"/>
    <mergeCell ref="B43:D43"/>
    <mergeCell ref="B44:D44"/>
    <mergeCell ref="B45:D45"/>
    <mergeCell ref="A56:D56"/>
    <mergeCell ref="B46:D46"/>
    <mergeCell ref="B47:D47"/>
    <mergeCell ref="B48:D48"/>
  </mergeCells>
  <phoneticPr fontId="8" type="noConversion"/>
  <conditionalFormatting sqref="J4:P6 J8:P11 J7:M7 O7:P7 J3:L3 N3:P3 J2:P2 O12">
    <cfRule type="cellIs" dxfId="10" priority="7" operator="lessThan">
      <formula>#REF!</formula>
    </cfRule>
  </conditionalFormatting>
  <conditionalFormatting sqref="J14:P16 J17:M17 O17:P17 J18:P21 J13:L13 N13:P13 J12:N12 P12">
    <cfRule type="cellIs" dxfId="9" priority="8" operator="lessThan">
      <formula>#REF!</formula>
    </cfRule>
  </conditionalFormatting>
  <conditionalFormatting sqref="J2:P10">
    <cfRule type="cellIs" dxfId="8" priority="2" operator="lessThan">
      <formula>$G$2</formula>
    </cfRule>
  </conditionalFormatting>
  <conditionalFormatting sqref="J12:P21">
    <cfRule type="cellIs" dxfId="7" priority="1" operator="lessThan">
      <formula>$G$12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zoomScale="55" zoomScaleNormal="55" workbookViewId="0">
      <pane ySplit="1" topLeftCell="A2" activePane="bottomLeft" state="frozen"/>
      <selection pane="bottomLeft" activeCell="D13" sqref="D13"/>
    </sheetView>
  </sheetViews>
  <sheetFormatPr defaultColWidth="8.625" defaultRowHeight="12"/>
  <cols>
    <col min="1" max="1" width="11.875" style="21" customWidth="1"/>
    <col min="2" max="2" width="18.625" style="21" customWidth="1"/>
    <col min="3" max="3" width="14.375" style="21" customWidth="1"/>
    <col min="4" max="4" width="12.625" style="21" customWidth="1"/>
    <col min="5" max="5" width="16.375" style="21" customWidth="1"/>
    <col min="6" max="6" width="14.375" style="20" customWidth="1"/>
    <col min="7" max="7" width="7.25" style="20" customWidth="1"/>
    <col min="8" max="8" width="17.5" style="20" customWidth="1"/>
    <col min="9" max="9" width="16.5" style="21" customWidth="1"/>
    <col min="10" max="10" width="19" style="21" customWidth="1"/>
    <col min="11" max="11" width="13.625" style="21" customWidth="1"/>
    <col min="12" max="12" width="18.875" style="67" customWidth="1"/>
    <col min="13" max="13" width="16.25" style="67" customWidth="1"/>
    <col min="14" max="14" width="16.375" style="21" customWidth="1"/>
    <col min="15" max="15" width="18.375" style="21" customWidth="1"/>
    <col min="16" max="16384" width="8.625" style="21"/>
  </cols>
  <sheetData>
    <row r="1" spans="1:15" s="9" customFormat="1" ht="30" customHeight="1">
      <c r="A1" s="10" t="s">
        <v>227</v>
      </c>
      <c r="B1" s="10" t="s">
        <v>228</v>
      </c>
      <c r="C1" s="10" t="s">
        <v>232</v>
      </c>
      <c r="D1" s="10" t="s">
        <v>0</v>
      </c>
      <c r="E1" s="34" t="s">
        <v>50</v>
      </c>
      <c r="F1" s="207" t="s">
        <v>2</v>
      </c>
      <c r="G1" s="207"/>
      <c r="H1" s="15" t="s">
        <v>167</v>
      </c>
      <c r="I1" s="15" t="s">
        <v>168</v>
      </c>
      <c r="J1" s="15" t="s">
        <v>233</v>
      </c>
      <c r="K1" s="34" t="s">
        <v>237</v>
      </c>
      <c r="L1" s="35" t="s">
        <v>339</v>
      </c>
      <c r="M1" s="35" t="s">
        <v>340</v>
      </c>
      <c r="N1" s="99" t="s">
        <v>536</v>
      </c>
      <c r="O1" s="121" t="s">
        <v>578</v>
      </c>
    </row>
    <row r="2" spans="1:15" s="25" customFormat="1" ht="30" customHeight="1">
      <c r="A2" s="72"/>
      <c r="B2" s="50" t="s">
        <v>248</v>
      </c>
      <c r="C2" s="50" t="s">
        <v>238</v>
      </c>
      <c r="D2" s="134" t="s">
        <v>225</v>
      </c>
      <c r="E2" s="22" t="s">
        <v>235</v>
      </c>
      <c r="F2" s="196" t="s">
        <v>33</v>
      </c>
      <c r="G2" s="191">
        <v>7.8</v>
      </c>
      <c r="H2" s="191" t="s">
        <v>171</v>
      </c>
      <c r="I2" s="191" t="s">
        <v>169</v>
      </c>
      <c r="J2" s="79"/>
      <c r="M2" s="55">
        <v>9.1974599999999995</v>
      </c>
      <c r="O2" s="192">
        <f>AVERAGE(J2:N3)</f>
        <v>8.93736</v>
      </c>
    </row>
    <row r="3" spans="1:15" s="25" customFormat="1" ht="30" customHeight="1">
      <c r="A3" s="71"/>
      <c r="B3" s="50" t="s">
        <v>247</v>
      </c>
      <c r="C3" s="50" t="s">
        <v>238</v>
      </c>
      <c r="D3" s="134" t="s">
        <v>225</v>
      </c>
      <c r="E3" s="22" t="s">
        <v>235</v>
      </c>
      <c r="F3" s="196"/>
      <c r="G3" s="191"/>
      <c r="H3" s="191"/>
      <c r="I3" s="191"/>
      <c r="J3" s="79"/>
      <c r="M3" s="55">
        <v>8.6772600000000004</v>
      </c>
      <c r="O3" s="192"/>
    </row>
    <row r="4" spans="1:15" s="25" customFormat="1" ht="30" customHeight="1">
      <c r="A4" s="72"/>
      <c r="B4" s="141" t="s">
        <v>230</v>
      </c>
      <c r="C4" s="134" t="s">
        <v>342</v>
      </c>
      <c r="D4" s="134" t="s">
        <v>225</v>
      </c>
      <c r="E4" s="22" t="s">
        <v>360</v>
      </c>
      <c r="F4" s="196"/>
      <c r="G4" s="191"/>
      <c r="H4" s="191"/>
      <c r="I4" s="191"/>
      <c r="J4" s="79">
        <v>9.1835000000000004</v>
      </c>
      <c r="L4" s="105">
        <v>16.709099999999999</v>
      </c>
      <c r="N4" s="25">
        <v>7.9371999999999998</v>
      </c>
      <c r="O4" s="144">
        <f>AVERAGE(J4:N4)</f>
        <v>11.2766</v>
      </c>
    </row>
    <row r="5" spans="1:15" s="116" customFormat="1" ht="30" customHeight="1">
      <c r="A5" s="72"/>
      <c r="B5" s="141"/>
      <c r="C5" s="134"/>
      <c r="D5" s="134"/>
      <c r="E5" s="22"/>
      <c r="F5" s="124"/>
      <c r="G5" s="125"/>
      <c r="H5" s="125"/>
      <c r="I5" s="125"/>
      <c r="J5" s="119"/>
      <c r="L5" s="105"/>
      <c r="O5" s="126"/>
    </row>
    <row r="6" spans="1:15" s="25" customFormat="1" ht="30" customHeight="1">
      <c r="A6" s="72"/>
      <c r="B6" s="50" t="s">
        <v>248</v>
      </c>
      <c r="C6" s="50" t="s">
        <v>238</v>
      </c>
      <c r="D6" s="134" t="s">
        <v>225</v>
      </c>
      <c r="E6" s="22" t="s">
        <v>235</v>
      </c>
      <c r="F6" s="196" t="s">
        <v>34</v>
      </c>
      <c r="G6" s="191">
        <v>0.22500000000000001</v>
      </c>
      <c r="H6" s="191" t="s">
        <v>171</v>
      </c>
      <c r="I6" s="191" t="s">
        <v>172</v>
      </c>
      <c r="J6" s="79"/>
      <c r="M6" s="55">
        <v>0.29006300000000002</v>
      </c>
      <c r="O6" s="192">
        <f>AVERAGE(J6:N7)</f>
        <v>0.28692249999999997</v>
      </c>
    </row>
    <row r="7" spans="1:15" s="25" customFormat="1" ht="30" customHeight="1">
      <c r="A7" s="72"/>
      <c r="B7" s="50" t="s">
        <v>247</v>
      </c>
      <c r="C7" s="50" t="s">
        <v>238</v>
      </c>
      <c r="D7" s="134" t="s">
        <v>225</v>
      </c>
      <c r="E7" s="22" t="s">
        <v>235</v>
      </c>
      <c r="F7" s="196"/>
      <c r="G7" s="191"/>
      <c r="H7" s="191"/>
      <c r="I7" s="191"/>
      <c r="J7" s="79"/>
      <c r="M7" s="55">
        <v>0.28378199999999998</v>
      </c>
      <c r="O7" s="192"/>
    </row>
    <row r="8" spans="1:15" s="33" customFormat="1" ht="33.950000000000003" customHeight="1">
      <c r="A8" s="25"/>
      <c r="B8" s="143" t="s">
        <v>230</v>
      </c>
      <c r="C8" s="134" t="s">
        <v>342</v>
      </c>
      <c r="D8" s="134" t="s">
        <v>225</v>
      </c>
      <c r="E8" s="22" t="s">
        <v>360</v>
      </c>
      <c r="F8" s="196"/>
      <c r="G8" s="191"/>
      <c r="H8" s="191"/>
      <c r="I8" s="191"/>
      <c r="J8" s="110">
        <v>2.5801999999999999E-2</v>
      </c>
      <c r="L8" s="105">
        <v>4.2103000000000002E-2</v>
      </c>
      <c r="M8" s="36"/>
      <c r="N8" s="115">
        <v>3.5900000000000001E-2</v>
      </c>
      <c r="O8" s="144">
        <f>AVERAGE(J8:N8)</f>
        <v>3.4601666666666663E-2</v>
      </c>
    </row>
    <row r="9" spans="1:15" s="150" customFormat="1" ht="33.950000000000003" customHeight="1">
      <c r="A9" s="151"/>
      <c r="B9" s="149"/>
      <c r="C9" s="148"/>
      <c r="D9" s="148"/>
      <c r="E9" s="22"/>
      <c r="F9" s="149"/>
      <c r="J9" s="148"/>
      <c r="L9" s="105"/>
      <c r="N9" s="151"/>
      <c r="O9" s="151"/>
    </row>
    <row r="10" spans="1:15" s="153" customFormat="1" ht="41.65" customHeight="1">
      <c r="B10" s="156" t="s">
        <v>248</v>
      </c>
      <c r="C10" s="156" t="s">
        <v>238</v>
      </c>
      <c r="D10" s="156" t="s">
        <v>225</v>
      </c>
      <c r="E10" s="22" t="s">
        <v>235</v>
      </c>
      <c r="F10" s="196" t="s">
        <v>673</v>
      </c>
      <c r="G10" s="191">
        <v>100</v>
      </c>
      <c r="H10" s="191" t="s">
        <v>171</v>
      </c>
      <c r="I10" s="191" t="s">
        <v>171</v>
      </c>
      <c r="J10" s="152"/>
      <c r="M10" s="153" t="s">
        <v>663</v>
      </c>
    </row>
    <row r="11" spans="1:15" s="153" customFormat="1" ht="41.65" customHeight="1">
      <c r="B11" s="50" t="s">
        <v>247</v>
      </c>
      <c r="C11" s="50" t="s">
        <v>238</v>
      </c>
      <c r="D11" s="156" t="s">
        <v>225</v>
      </c>
      <c r="E11" s="22" t="s">
        <v>235</v>
      </c>
      <c r="F11" s="196"/>
      <c r="G11" s="191"/>
      <c r="H11" s="191"/>
      <c r="I11" s="191"/>
      <c r="J11" s="152"/>
      <c r="M11" s="153" t="s">
        <v>664</v>
      </c>
    </row>
    <row r="12" spans="1:15" s="153" customFormat="1" ht="41.65" customHeight="1">
      <c r="B12" s="50" t="s">
        <v>230</v>
      </c>
      <c r="C12" s="50" t="s">
        <v>630</v>
      </c>
      <c r="D12" s="156" t="s">
        <v>225</v>
      </c>
      <c r="E12" s="22" t="s">
        <v>659</v>
      </c>
      <c r="F12" s="196"/>
      <c r="G12" s="191"/>
      <c r="H12" s="191"/>
      <c r="I12" s="191"/>
      <c r="J12" s="152" t="s">
        <v>660</v>
      </c>
      <c r="L12" s="153" t="s">
        <v>661</v>
      </c>
      <c r="N12" s="153" t="s">
        <v>662</v>
      </c>
    </row>
    <row r="13" spans="1:15" s="33" customFormat="1" ht="41.45" customHeight="1">
      <c r="B13" s="141"/>
      <c r="C13" s="134"/>
      <c r="D13" s="134"/>
      <c r="E13" s="22"/>
      <c r="F13" s="32"/>
      <c r="J13" s="25"/>
      <c r="L13" s="36"/>
      <c r="M13" s="36"/>
    </row>
    <row r="14" spans="1:15" s="145" customFormat="1" ht="41.45" customHeight="1">
      <c r="B14" s="147"/>
      <c r="C14" s="147"/>
      <c r="D14" s="147"/>
      <c r="E14" s="22"/>
      <c r="F14" s="146"/>
      <c r="J14" s="144"/>
    </row>
    <row r="15" spans="1:15" s="24" customFormat="1">
      <c r="A15" s="28"/>
      <c r="B15" s="23"/>
      <c r="C15" s="23"/>
      <c r="E15" s="28"/>
      <c r="F15" s="29"/>
      <c r="K15" s="30"/>
    </row>
    <row r="16" spans="1:15" s="1" customFormat="1">
      <c r="A16" s="3" t="s">
        <v>39</v>
      </c>
      <c r="F16" s="2"/>
      <c r="G16" s="2"/>
      <c r="H16" s="2"/>
      <c r="L16" s="66"/>
      <c r="M16" s="66"/>
    </row>
    <row r="17" spans="1:14" s="11" customFormat="1" ht="36">
      <c r="A17" s="47" t="s">
        <v>94</v>
      </c>
      <c r="B17" s="198" t="s">
        <v>106</v>
      </c>
      <c r="C17" s="198"/>
      <c r="D17" s="198"/>
      <c r="H17" s="133" t="s">
        <v>36</v>
      </c>
      <c r="I17" s="133" t="s">
        <v>36</v>
      </c>
      <c r="J17" s="133" t="s">
        <v>106</v>
      </c>
      <c r="K17" s="16"/>
      <c r="L17" s="46" t="s">
        <v>36</v>
      </c>
      <c r="M17" s="75" t="s">
        <v>36</v>
      </c>
      <c r="N17" s="96" t="s">
        <v>36</v>
      </c>
    </row>
    <row r="18" spans="1:14" ht="17.100000000000001" customHeight="1">
      <c r="A18" s="32" t="s">
        <v>3</v>
      </c>
      <c r="B18" s="196" t="s">
        <v>384</v>
      </c>
      <c r="C18" s="196"/>
      <c r="D18" s="198"/>
      <c r="F18" s="21"/>
      <c r="G18" s="21"/>
      <c r="H18" s="133" t="s">
        <v>36</v>
      </c>
      <c r="I18" s="133" t="s">
        <v>36</v>
      </c>
      <c r="J18" s="133" t="s">
        <v>384</v>
      </c>
      <c r="K18" s="16"/>
      <c r="L18" s="46" t="s">
        <v>36</v>
      </c>
      <c r="M18" s="75" t="s">
        <v>36</v>
      </c>
      <c r="N18" s="96" t="s">
        <v>36</v>
      </c>
    </row>
    <row r="19" spans="1:14" ht="47.1" customHeight="1">
      <c r="A19" s="47" t="s">
        <v>5</v>
      </c>
      <c r="B19" s="198" t="s">
        <v>127</v>
      </c>
      <c r="C19" s="198"/>
      <c r="D19" s="198"/>
      <c r="F19" s="21"/>
      <c r="G19" s="21"/>
      <c r="H19" s="133"/>
      <c r="I19" s="133"/>
      <c r="J19" s="133" t="s">
        <v>467</v>
      </c>
      <c r="K19" s="16"/>
      <c r="L19" s="46" t="s">
        <v>36</v>
      </c>
      <c r="M19" s="136" t="s">
        <v>385</v>
      </c>
      <c r="N19" s="101" t="s">
        <v>547</v>
      </c>
    </row>
    <row r="20" spans="1:14" ht="38.450000000000003" customHeight="1">
      <c r="A20" s="47" t="s">
        <v>6</v>
      </c>
      <c r="B20" s="196" t="s">
        <v>103</v>
      </c>
      <c r="C20" s="196"/>
      <c r="D20" s="198"/>
      <c r="F20" s="21"/>
      <c r="G20" s="21"/>
      <c r="H20" s="133" t="s">
        <v>36</v>
      </c>
      <c r="I20" s="133" t="s">
        <v>36</v>
      </c>
      <c r="J20" s="133" t="s">
        <v>7</v>
      </c>
      <c r="K20" s="16"/>
      <c r="L20" s="46" t="s">
        <v>36</v>
      </c>
      <c r="M20" s="75" t="s">
        <v>36</v>
      </c>
      <c r="N20" s="96" t="s">
        <v>36</v>
      </c>
    </row>
    <row r="21" spans="1:14" ht="51.6" customHeight="1">
      <c r="A21" s="47" t="s">
        <v>118</v>
      </c>
      <c r="B21" s="196" t="s">
        <v>119</v>
      </c>
      <c r="C21" s="196"/>
      <c r="D21" s="198"/>
      <c r="F21" s="21"/>
      <c r="G21" s="21"/>
      <c r="H21" s="189" t="s">
        <v>674</v>
      </c>
      <c r="I21" s="189" t="s">
        <v>674</v>
      </c>
      <c r="J21" s="133" t="s">
        <v>119</v>
      </c>
      <c r="K21" s="16"/>
      <c r="L21" s="46" t="s">
        <v>36</v>
      </c>
      <c r="M21" s="75" t="s">
        <v>36</v>
      </c>
      <c r="N21" s="96" t="s">
        <v>36</v>
      </c>
    </row>
    <row r="22" spans="1:14" ht="26.1" customHeight="1">
      <c r="A22" s="47" t="s">
        <v>8</v>
      </c>
      <c r="B22" s="196" t="s">
        <v>120</v>
      </c>
      <c r="C22" s="196"/>
      <c r="D22" s="198"/>
      <c r="F22" s="21"/>
      <c r="G22" s="21"/>
      <c r="H22" s="133" t="s">
        <v>36</v>
      </c>
      <c r="I22" s="133" t="s">
        <v>36</v>
      </c>
      <c r="J22" s="133" t="s">
        <v>120</v>
      </c>
      <c r="K22" s="16"/>
      <c r="L22" s="46" t="s">
        <v>36</v>
      </c>
      <c r="M22" s="75" t="s">
        <v>36</v>
      </c>
      <c r="N22" s="96" t="s">
        <v>36</v>
      </c>
    </row>
    <row r="23" spans="1:14" ht="48">
      <c r="A23" s="47" t="s">
        <v>9</v>
      </c>
      <c r="B23" s="196" t="s">
        <v>357</v>
      </c>
      <c r="C23" s="196"/>
      <c r="D23" s="198"/>
      <c r="F23" s="21"/>
      <c r="G23" s="21"/>
      <c r="H23" s="133"/>
      <c r="I23" s="133"/>
      <c r="J23" s="133" t="s">
        <v>420</v>
      </c>
      <c r="K23" s="16"/>
      <c r="L23" s="46" t="s">
        <v>301</v>
      </c>
      <c r="M23" s="75" t="s">
        <v>386</v>
      </c>
      <c r="N23" s="109" t="s">
        <v>608</v>
      </c>
    </row>
    <row r="24" spans="1:14" ht="48">
      <c r="A24" s="47" t="s">
        <v>214</v>
      </c>
      <c r="B24" s="196" t="s">
        <v>358</v>
      </c>
      <c r="C24" s="196"/>
      <c r="D24" s="198"/>
      <c r="F24" s="21"/>
      <c r="G24" s="21"/>
      <c r="H24" s="133"/>
      <c r="I24" s="133"/>
      <c r="J24" s="133" t="s">
        <v>468</v>
      </c>
      <c r="K24" s="16"/>
      <c r="L24" s="46" t="s">
        <v>302</v>
      </c>
      <c r="M24" s="75" t="s">
        <v>387</v>
      </c>
      <c r="N24" s="109" t="s">
        <v>609</v>
      </c>
    </row>
    <row r="25" spans="1:14" ht="51.95" customHeight="1">
      <c r="A25" s="47" t="s">
        <v>12</v>
      </c>
      <c r="B25" s="196" t="s">
        <v>121</v>
      </c>
      <c r="C25" s="196"/>
      <c r="D25" s="198"/>
      <c r="F25" s="21"/>
      <c r="G25" s="21"/>
      <c r="H25" s="133" t="s">
        <v>36</v>
      </c>
      <c r="I25" s="133" t="s">
        <v>36</v>
      </c>
      <c r="J25" s="133" t="s">
        <v>422</v>
      </c>
      <c r="K25" s="16"/>
      <c r="L25" s="46" t="s">
        <v>36</v>
      </c>
      <c r="M25" s="75" t="s">
        <v>36</v>
      </c>
      <c r="N25" s="96" t="s">
        <v>36</v>
      </c>
    </row>
    <row r="26" spans="1:14" ht="65.099999999999994" customHeight="1">
      <c r="A26" s="32" t="s">
        <v>13</v>
      </c>
      <c r="B26" s="196" t="s">
        <v>121</v>
      </c>
      <c r="C26" s="196"/>
      <c r="D26" s="198"/>
      <c r="F26" s="21"/>
      <c r="G26" s="21"/>
      <c r="H26" s="133" t="s">
        <v>36</v>
      </c>
      <c r="I26" s="133" t="s">
        <v>36</v>
      </c>
      <c r="J26" s="133" t="s">
        <v>452</v>
      </c>
      <c r="K26" s="16"/>
      <c r="L26" s="46" t="s">
        <v>36</v>
      </c>
      <c r="M26" s="75" t="s">
        <v>36</v>
      </c>
      <c r="N26" s="96" t="s">
        <v>36</v>
      </c>
    </row>
    <row r="27" spans="1:14" ht="30" customHeight="1">
      <c r="A27" s="32" t="s">
        <v>14</v>
      </c>
      <c r="B27" s="196" t="s">
        <v>123</v>
      </c>
      <c r="C27" s="196"/>
      <c r="D27" s="198"/>
      <c r="F27" s="21"/>
      <c r="G27" s="21"/>
      <c r="H27" s="133" t="s">
        <v>36</v>
      </c>
      <c r="I27" s="133" t="s">
        <v>36</v>
      </c>
      <c r="J27" s="133" t="s">
        <v>423</v>
      </c>
      <c r="K27" s="16"/>
      <c r="L27" s="46" t="s">
        <v>36</v>
      </c>
      <c r="M27" s="75" t="s">
        <v>36</v>
      </c>
      <c r="N27" s="96" t="s">
        <v>36</v>
      </c>
    </row>
    <row r="28" spans="1:14" ht="29.1" customHeight="1">
      <c r="A28" s="32" t="s">
        <v>15</v>
      </c>
      <c r="B28" s="196" t="s">
        <v>16</v>
      </c>
      <c r="C28" s="196"/>
      <c r="D28" s="198"/>
      <c r="F28" s="21"/>
      <c r="G28" s="21"/>
      <c r="H28" s="133" t="s">
        <v>36</v>
      </c>
      <c r="I28" s="133" t="s">
        <v>36</v>
      </c>
      <c r="J28" s="133" t="s">
        <v>16</v>
      </c>
      <c r="K28" s="16"/>
      <c r="L28" s="46" t="s">
        <v>36</v>
      </c>
      <c r="M28" s="75" t="s">
        <v>36</v>
      </c>
      <c r="N28" s="96" t="s">
        <v>36</v>
      </c>
    </row>
    <row r="29" spans="1:14" ht="24">
      <c r="A29" s="32" t="s">
        <v>17</v>
      </c>
      <c r="B29" s="196" t="s">
        <v>20</v>
      </c>
      <c r="C29" s="196"/>
      <c r="D29" s="198"/>
      <c r="F29" s="21"/>
      <c r="G29" s="21"/>
      <c r="H29" s="133" t="s">
        <v>36</v>
      </c>
      <c r="I29" s="133" t="s">
        <v>36</v>
      </c>
      <c r="J29" s="133" t="s">
        <v>20</v>
      </c>
      <c r="K29" s="16"/>
      <c r="L29" s="46" t="s">
        <v>36</v>
      </c>
      <c r="M29" s="75" t="s">
        <v>36</v>
      </c>
      <c r="N29" s="96" t="s">
        <v>36</v>
      </c>
    </row>
    <row r="30" spans="1:14" ht="24">
      <c r="A30" s="32" t="s">
        <v>19</v>
      </c>
      <c r="B30" s="196" t="s">
        <v>105</v>
      </c>
      <c r="C30" s="196"/>
      <c r="D30" s="198"/>
      <c r="F30" s="21"/>
      <c r="G30" s="21"/>
      <c r="H30" s="133" t="s">
        <v>36</v>
      </c>
      <c r="I30" s="133" t="s">
        <v>36</v>
      </c>
      <c r="J30" s="133" t="s">
        <v>469</v>
      </c>
      <c r="K30" s="16"/>
      <c r="L30" s="46" t="s">
        <v>36</v>
      </c>
      <c r="M30" s="75" t="s">
        <v>36</v>
      </c>
      <c r="N30" s="96" t="s">
        <v>36</v>
      </c>
    </row>
    <row r="31" spans="1:14" ht="24">
      <c r="A31" s="32" t="s">
        <v>21</v>
      </c>
      <c r="B31" s="196" t="s">
        <v>124</v>
      </c>
      <c r="C31" s="196"/>
      <c r="D31" s="198"/>
      <c r="F31" s="21"/>
      <c r="G31" s="21"/>
      <c r="H31" s="133" t="s">
        <v>36</v>
      </c>
      <c r="I31" s="133" t="s">
        <v>36</v>
      </c>
      <c r="J31" s="133" t="s">
        <v>124</v>
      </c>
      <c r="K31" s="16"/>
      <c r="L31" s="46" t="s">
        <v>36</v>
      </c>
      <c r="M31" s="75" t="s">
        <v>36</v>
      </c>
      <c r="N31" s="96" t="s">
        <v>36</v>
      </c>
    </row>
    <row r="32" spans="1:14" ht="24">
      <c r="A32" s="32" t="s">
        <v>23</v>
      </c>
      <c r="B32" s="196" t="s">
        <v>22</v>
      </c>
      <c r="C32" s="196"/>
      <c r="D32" s="198"/>
      <c r="F32" s="21"/>
      <c r="G32" s="21"/>
      <c r="H32" s="133" t="s">
        <v>36</v>
      </c>
      <c r="I32" s="133" t="s">
        <v>36</v>
      </c>
      <c r="J32" s="133" t="s">
        <v>22</v>
      </c>
      <c r="K32" s="16"/>
      <c r="L32" s="46" t="s">
        <v>36</v>
      </c>
      <c r="M32" s="75" t="s">
        <v>36</v>
      </c>
      <c r="N32" s="96" t="s">
        <v>36</v>
      </c>
    </row>
    <row r="33" spans="1:14" ht="24">
      <c r="A33" s="32" t="s">
        <v>25</v>
      </c>
      <c r="B33" s="196" t="s">
        <v>26</v>
      </c>
      <c r="C33" s="196"/>
      <c r="D33" s="198"/>
      <c r="F33" s="21"/>
      <c r="G33" s="21"/>
      <c r="H33" s="133" t="s">
        <v>36</v>
      </c>
      <c r="I33" s="133" t="s">
        <v>36</v>
      </c>
      <c r="J33" s="133" t="s">
        <v>26</v>
      </c>
      <c r="K33" s="16"/>
      <c r="L33" s="46" t="s">
        <v>36</v>
      </c>
      <c r="M33" s="75" t="s">
        <v>36</v>
      </c>
      <c r="N33" s="96" t="s">
        <v>36</v>
      </c>
    </row>
    <row r="34" spans="1:14" ht="24">
      <c r="A34" s="47" t="s">
        <v>27</v>
      </c>
      <c r="B34" s="196" t="s">
        <v>28</v>
      </c>
      <c r="C34" s="196"/>
      <c r="D34" s="198"/>
      <c r="F34" s="21"/>
      <c r="G34" s="21"/>
      <c r="H34" s="133" t="s">
        <v>36</v>
      </c>
      <c r="I34" s="133" t="s">
        <v>36</v>
      </c>
      <c r="J34" s="133" t="s">
        <v>28</v>
      </c>
      <c r="K34" s="16"/>
      <c r="L34" s="46" t="s">
        <v>36</v>
      </c>
      <c r="M34" s="75" t="s">
        <v>36</v>
      </c>
      <c r="N34" s="96" t="s">
        <v>36</v>
      </c>
    </row>
    <row r="35" spans="1:14" ht="39" customHeight="1">
      <c r="A35" s="47" t="s">
        <v>29</v>
      </c>
      <c r="B35" s="196" t="s">
        <v>359</v>
      </c>
      <c r="C35" s="196"/>
      <c r="D35" s="198"/>
      <c r="F35" s="21"/>
      <c r="G35" s="21"/>
      <c r="H35" s="133" t="s">
        <v>36</v>
      </c>
      <c r="I35" s="133" t="s">
        <v>36</v>
      </c>
      <c r="J35" s="133" t="s">
        <v>470</v>
      </c>
      <c r="K35" s="16"/>
      <c r="L35" s="46" t="s">
        <v>36</v>
      </c>
      <c r="M35" s="75" t="s">
        <v>388</v>
      </c>
      <c r="N35" s="20" t="s">
        <v>548</v>
      </c>
    </row>
    <row r="36" spans="1:14" ht="52.5" customHeight="1">
      <c r="A36" s="47" t="s">
        <v>30</v>
      </c>
      <c r="B36" s="196" t="s">
        <v>126</v>
      </c>
      <c r="C36" s="196"/>
      <c r="D36" s="198"/>
      <c r="F36" s="21"/>
      <c r="G36" s="21"/>
      <c r="H36" s="133" t="s">
        <v>36</v>
      </c>
      <c r="I36" s="133" t="s">
        <v>36</v>
      </c>
      <c r="J36" s="133" t="s">
        <v>453</v>
      </c>
      <c r="K36" s="16"/>
      <c r="L36" s="46" t="s">
        <v>36</v>
      </c>
      <c r="M36" s="75" t="s">
        <v>36</v>
      </c>
      <c r="N36" s="96" t="s">
        <v>36</v>
      </c>
    </row>
    <row r="37" spans="1:14" ht="43.5" customHeight="1">
      <c r="A37" s="47" t="s">
        <v>32</v>
      </c>
      <c r="B37" s="196" t="s">
        <v>125</v>
      </c>
      <c r="C37" s="196"/>
      <c r="D37" s="198"/>
      <c r="F37" s="21"/>
      <c r="G37" s="21"/>
      <c r="H37" s="133" t="s">
        <v>36</v>
      </c>
      <c r="I37" s="133" t="s">
        <v>36</v>
      </c>
      <c r="J37" s="133" t="s">
        <v>425</v>
      </c>
      <c r="K37" s="16"/>
      <c r="L37" s="46" t="s">
        <v>36</v>
      </c>
      <c r="M37" s="75" t="s">
        <v>36</v>
      </c>
      <c r="N37" s="96" t="s">
        <v>36</v>
      </c>
    </row>
    <row r="38" spans="1:14">
      <c r="F38" s="21"/>
      <c r="I38" s="20"/>
    </row>
    <row r="39" spans="1:14" s="1" customFormat="1">
      <c r="A39" s="195" t="s">
        <v>84</v>
      </c>
      <c r="B39" s="195"/>
      <c r="C39" s="195"/>
      <c r="D39" s="195"/>
      <c r="G39" s="2"/>
      <c r="H39" s="2"/>
      <c r="I39" s="2"/>
      <c r="L39" s="66"/>
      <c r="M39" s="66"/>
    </row>
    <row r="40" spans="1:14" ht="24">
      <c r="A40" s="47" t="s">
        <v>49</v>
      </c>
      <c r="B40" s="200" t="s">
        <v>66</v>
      </c>
      <c r="C40" s="200"/>
      <c r="D40" s="198"/>
      <c r="F40" s="21"/>
      <c r="I40" s="20"/>
      <c r="J40" s="78" t="s">
        <v>471</v>
      </c>
      <c r="K40" s="16"/>
      <c r="L40" s="46" t="s">
        <v>303</v>
      </c>
      <c r="M40" s="76" t="s">
        <v>36</v>
      </c>
      <c r="N40" s="96" t="s">
        <v>549</v>
      </c>
    </row>
    <row r="41" spans="1:14">
      <c r="A41" s="47" t="s">
        <v>50</v>
      </c>
      <c r="B41" s="196" t="s">
        <v>408</v>
      </c>
      <c r="C41" s="196"/>
      <c r="D41" s="198"/>
      <c r="F41" s="21"/>
      <c r="I41" s="20"/>
      <c r="J41" s="78" t="s">
        <v>472</v>
      </c>
      <c r="K41" s="16"/>
      <c r="L41" s="46" t="s">
        <v>304</v>
      </c>
      <c r="M41" s="76" t="s">
        <v>235</v>
      </c>
      <c r="N41" s="96" t="s">
        <v>550</v>
      </c>
    </row>
    <row r="42" spans="1:14" ht="24">
      <c r="A42" s="47" t="s">
        <v>97</v>
      </c>
      <c r="B42" s="200" t="s">
        <v>98</v>
      </c>
      <c r="C42" s="200"/>
      <c r="D42" s="198"/>
      <c r="F42" s="21"/>
      <c r="I42" s="20"/>
      <c r="J42" s="78" t="s">
        <v>98</v>
      </c>
      <c r="K42" s="16"/>
      <c r="L42" s="46" t="s">
        <v>98</v>
      </c>
      <c r="M42" s="76" t="s">
        <v>36</v>
      </c>
      <c r="N42" s="96" t="s">
        <v>98</v>
      </c>
    </row>
    <row r="43" spans="1:14" ht="24">
      <c r="A43" s="47" t="s">
        <v>48</v>
      </c>
      <c r="B43" s="200" t="s">
        <v>67</v>
      </c>
      <c r="C43" s="200"/>
      <c r="D43" s="198"/>
      <c r="F43" s="21"/>
      <c r="I43" s="20"/>
      <c r="J43" s="80" t="s">
        <v>67</v>
      </c>
      <c r="K43" s="16"/>
      <c r="L43" s="43" t="s">
        <v>67</v>
      </c>
      <c r="M43" s="76" t="s">
        <v>36</v>
      </c>
      <c r="N43" s="98" t="s">
        <v>67</v>
      </c>
    </row>
    <row r="44" spans="1:14" ht="59.1" customHeight="1">
      <c r="A44" s="47" t="s">
        <v>51</v>
      </c>
      <c r="B44" s="200" t="s">
        <v>68</v>
      </c>
      <c r="C44" s="200"/>
      <c r="D44" s="198"/>
      <c r="F44" s="21"/>
      <c r="I44" s="20"/>
      <c r="J44" s="80" t="s">
        <v>428</v>
      </c>
      <c r="K44" s="16"/>
      <c r="L44" s="43" t="s">
        <v>68</v>
      </c>
      <c r="M44" s="76" t="s">
        <v>36</v>
      </c>
      <c r="N44" s="98" t="s">
        <v>68</v>
      </c>
    </row>
    <row r="45" spans="1:14" ht="30.6" customHeight="1">
      <c r="A45" s="47" t="s">
        <v>0</v>
      </c>
      <c r="B45" s="200" t="s">
        <v>409</v>
      </c>
      <c r="C45" s="200"/>
      <c r="D45" s="198"/>
      <c r="F45" s="21"/>
      <c r="I45" s="20"/>
      <c r="J45" s="80" t="s">
        <v>473</v>
      </c>
      <c r="K45" s="16"/>
      <c r="L45" s="43" t="s">
        <v>305</v>
      </c>
      <c r="M45" s="76" t="s">
        <v>389</v>
      </c>
      <c r="N45" s="98" t="s">
        <v>551</v>
      </c>
    </row>
    <row r="46" spans="1:14" ht="67.5" customHeight="1">
      <c r="A46" s="47" t="s">
        <v>52</v>
      </c>
      <c r="B46" s="205"/>
      <c r="C46" s="205"/>
      <c r="D46" s="205"/>
      <c r="F46" s="21"/>
      <c r="I46" s="20"/>
      <c r="J46" s="80" t="s">
        <v>474</v>
      </c>
      <c r="K46" s="16"/>
      <c r="L46" s="43" t="s">
        <v>306</v>
      </c>
      <c r="M46" s="76" t="s">
        <v>390</v>
      </c>
      <c r="N46" s="98" t="s">
        <v>552</v>
      </c>
    </row>
    <row r="47" spans="1:14">
      <c r="A47" s="47" t="s">
        <v>1</v>
      </c>
      <c r="B47" s="196"/>
      <c r="C47" s="196"/>
      <c r="D47" s="198"/>
      <c r="F47" s="21"/>
      <c r="I47" s="20"/>
      <c r="J47" s="78" t="s">
        <v>475</v>
      </c>
      <c r="K47" s="16"/>
      <c r="L47" s="46" t="s">
        <v>275</v>
      </c>
      <c r="M47" s="76" t="s">
        <v>253</v>
      </c>
      <c r="N47" s="96" t="s">
        <v>543</v>
      </c>
    </row>
    <row r="48" spans="1:14" ht="24">
      <c r="A48" s="47" t="s">
        <v>53</v>
      </c>
      <c r="B48" s="196" t="s">
        <v>410</v>
      </c>
      <c r="C48" s="196"/>
      <c r="D48" s="198"/>
      <c r="F48" s="21"/>
      <c r="I48" s="20"/>
      <c r="J48" s="78" t="s">
        <v>100</v>
      </c>
      <c r="K48" s="16"/>
      <c r="L48" s="54" t="s">
        <v>307</v>
      </c>
      <c r="M48" s="76" t="s">
        <v>270</v>
      </c>
      <c r="N48" s="54" t="s">
        <v>553</v>
      </c>
    </row>
    <row r="49" spans="1:14" ht="40.5" customHeight="1">
      <c r="A49" s="47" t="s">
        <v>54</v>
      </c>
      <c r="B49" s="196"/>
      <c r="C49" s="196"/>
      <c r="D49" s="198"/>
      <c r="F49" s="21"/>
      <c r="I49" s="20"/>
      <c r="J49" s="78" t="s">
        <v>476</v>
      </c>
      <c r="K49" s="16"/>
      <c r="L49" s="54" t="s">
        <v>308</v>
      </c>
      <c r="M49" s="76" t="s">
        <v>254</v>
      </c>
      <c r="N49" s="54" t="s">
        <v>554</v>
      </c>
    </row>
    <row r="50" spans="1:14" ht="24">
      <c r="A50" s="47" t="s">
        <v>55</v>
      </c>
      <c r="B50" s="196"/>
      <c r="C50" s="196"/>
      <c r="D50" s="198"/>
      <c r="F50" s="21"/>
      <c r="I50" s="20"/>
      <c r="J50" s="60" t="s">
        <v>477</v>
      </c>
      <c r="K50" s="16"/>
      <c r="L50" s="54" t="s">
        <v>309</v>
      </c>
      <c r="M50" s="76" t="s">
        <v>391</v>
      </c>
      <c r="N50" s="54" t="s">
        <v>555</v>
      </c>
    </row>
    <row r="51" spans="1:14">
      <c r="A51" s="47" t="s">
        <v>56</v>
      </c>
      <c r="B51" s="196"/>
      <c r="C51" s="196"/>
      <c r="D51" s="198"/>
      <c r="F51" s="21"/>
      <c r="I51" s="20"/>
      <c r="J51" s="78" t="s">
        <v>99</v>
      </c>
      <c r="K51" s="16"/>
      <c r="L51" s="54" t="s">
        <v>310</v>
      </c>
      <c r="M51" s="76" t="s">
        <v>99</v>
      </c>
      <c r="N51" s="54" t="s">
        <v>556</v>
      </c>
    </row>
    <row r="52" spans="1:14">
      <c r="A52" s="47" t="s">
        <v>57</v>
      </c>
      <c r="B52" s="196"/>
      <c r="C52" s="196"/>
      <c r="D52" s="198"/>
      <c r="F52" s="21"/>
      <c r="I52" s="20"/>
      <c r="J52" s="78" t="s">
        <v>478</v>
      </c>
      <c r="K52" s="16"/>
      <c r="L52" s="46" t="s">
        <v>311</v>
      </c>
      <c r="M52" s="76" t="s">
        <v>171</v>
      </c>
      <c r="N52" s="96" t="s">
        <v>557</v>
      </c>
    </row>
    <row r="53" spans="1:14">
      <c r="A53" s="47" t="s">
        <v>58</v>
      </c>
      <c r="B53" s="196"/>
      <c r="C53" s="196"/>
      <c r="D53" s="198"/>
      <c r="F53" s="21"/>
      <c r="I53" s="20"/>
      <c r="J53" s="78" t="s">
        <v>479</v>
      </c>
      <c r="K53" s="16"/>
      <c r="L53" s="46" t="s">
        <v>312</v>
      </c>
      <c r="M53" s="76" t="s">
        <v>256</v>
      </c>
      <c r="N53" s="96" t="s">
        <v>558</v>
      </c>
    </row>
    <row r="54" spans="1:14" ht="55.5" customHeight="1">
      <c r="A54" s="47" t="s">
        <v>59</v>
      </c>
      <c r="B54" s="200" t="s">
        <v>70</v>
      </c>
      <c r="C54" s="200"/>
      <c r="D54" s="200"/>
      <c r="F54" s="21"/>
      <c r="I54" s="20"/>
      <c r="J54" s="80" t="s">
        <v>457</v>
      </c>
      <c r="K54" s="16"/>
      <c r="L54" s="43" t="s">
        <v>70</v>
      </c>
      <c r="M54" s="76" t="s">
        <v>36</v>
      </c>
      <c r="N54" s="98" t="s">
        <v>36</v>
      </c>
    </row>
    <row r="55" spans="1:14" ht="88.5" customHeight="1">
      <c r="A55" s="47" t="s">
        <v>60</v>
      </c>
      <c r="B55" s="204" t="s">
        <v>71</v>
      </c>
      <c r="C55" s="204"/>
      <c r="D55" s="204"/>
      <c r="F55" s="21"/>
      <c r="I55" s="20"/>
      <c r="J55" s="60" t="s">
        <v>171</v>
      </c>
      <c r="K55" s="16"/>
      <c r="L55" s="46"/>
      <c r="M55" s="76" t="s">
        <v>392</v>
      </c>
    </row>
    <row r="56" spans="1:14" ht="46.5" customHeight="1">
      <c r="A56" s="47" t="s">
        <v>45</v>
      </c>
      <c r="B56" s="191"/>
      <c r="C56" s="191"/>
      <c r="D56" s="191"/>
      <c r="F56" s="21"/>
      <c r="I56" s="20"/>
      <c r="J56" s="60" t="s">
        <v>257</v>
      </c>
      <c r="K56" s="16"/>
      <c r="L56" s="60" t="s">
        <v>257</v>
      </c>
      <c r="M56" s="76" t="s">
        <v>257</v>
      </c>
      <c r="N56" s="98" t="s">
        <v>257</v>
      </c>
    </row>
    <row r="57" spans="1:14" ht="41.45" customHeight="1">
      <c r="A57" s="47" t="s">
        <v>61</v>
      </c>
      <c r="B57" s="191"/>
      <c r="C57" s="191"/>
      <c r="D57" s="191"/>
      <c r="F57" s="21"/>
      <c r="I57" s="20"/>
      <c r="J57" s="60" t="s">
        <v>258</v>
      </c>
      <c r="K57" s="16"/>
      <c r="L57" s="60" t="s">
        <v>258</v>
      </c>
      <c r="M57" s="76" t="s">
        <v>258</v>
      </c>
      <c r="N57" s="108" t="s">
        <v>258</v>
      </c>
    </row>
    <row r="58" spans="1:14">
      <c r="A58" s="47" t="s">
        <v>62</v>
      </c>
      <c r="B58" s="196">
        <v>1</v>
      </c>
      <c r="C58" s="196"/>
      <c r="D58" s="198"/>
      <c r="F58" s="21"/>
      <c r="I58" s="20"/>
      <c r="J58" s="60">
        <v>1</v>
      </c>
      <c r="K58" s="16"/>
      <c r="L58" s="46">
        <v>1</v>
      </c>
      <c r="M58" s="76"/>
      <c r="N58" s="96">
        <v>1</v>
      </c>
    </row>
    <row r="59" spans="1:14" ht="24">
      <c r="A59" s="47" t="s">
        <v>44</v>
      </c>
      <c r="B59" s="196"/>
      <c r="C59" s="196"/>
      <c r="D59" s="198"/>
      <c r="F59" s="21"/>
      <c r="I59" s="20"/>
      <c r="J59" s="60" t="s">
        <v>115</v>
      </c>
      <c r="K59" s="16"/>
      <c r="L59" s="54" t="s">
        <v>313</v>
      </c>
      <c r="M59" s="76" t="s">
        <v>115</v>
      </c>
      <c r="N59" s="54" t="s">
        <v>559</v>
      </c>
    </row>
    <row r="60" spans="1:14" ht="36">
      <c r="A60" s="47" t="s">
        <v>63</v>
      </c>
      <c r="B60" s="197"/>
      <c r="C60" s="197"/>
      <c r="D60" s="197"/>
      <c r="F60" s="21"/>
      <c r="I60" s="20"/>
      <c r="J60" s="60" t="s">
        <v>259</v>
      </c>
      <c r="K60" s="16"/>
      <c r="L60" s="43" t="s">
        <v>314</v>
      </c>
      <c r="M60" s="76" t="s">
        <v>259</v>
      </c>
      <c r="N60" s="98" t="s">
        <v>560</v>
      </c>
    </row>
    <row r="61" spans="1:14" ht="111.6" customHeight="1">
      <c r="A61" s="47" t="s">
        <v>64</v>
      </c>
      <c r="B61" s="210" t="s">
        <v>72</v>
      </c>
      <c r="C61" s="210"/>
      <c r="D61" s="210"/>
      <c r="F61" s="21"/>
      <c r="I61" s="20"/>
      <c r="J61" s="78" t="s">
        <v>480</v>
      </c>
      <c r="K61" s="16"/>
      <c r="L61" s="46" t="s">
        <v>315</v>
      </c>
      <c r="M61" s="76" t="s">
        <v>393</v>
      </c>
      <c r="N61" s="101" t="s">
        <v>561</v>
      </c>
    </row>
    <row r="62" spans="1:14" ht="134.44999999999999" customHeight="1">
      <c r="A62" s="47" t="s">
        <v>65</v>
      </c>
      <c r="B62" s="210" t="s">
        <v>73</v>
      </c>
      <c r="C62" s="210"/>
      <c r="D62" s="210"/>
      <c r="F62" s="21"/>
      <c r="I62" s="20"/>
      <c r="J62" s="78" t="s">
        <v>481</v>
      </c>
      <c r="K62" s="16"/>
      <c r="L62" s="103" t="s">
        <v>588</v>
      </c>
      <c r="M62" s="76" t="s">
        <v>394</v>
      </c>
      <c r="N62" s="101" t="s">
        <v>562</v>
      </c>
    </row>
    <row r="63" spans="1:14" ht="19.5" customHeight="1">
      <c r="A63" s="47" t="s">
        <v>43</v>
      </c>
      <c r="B63" s="197" t="s">
        <v>76</v>
      </c>
      <c r="C63" s="197"/>
      <c r="D63" s="197"/>
      <c r="F63" s="21"/>
      <c r="I63" s="20"/>
      <c r="J63" s="78" t="s">
        <v>437</v>
      </c>
      <c r="K63" s="16"/>
      <c r="L63" s="46" t="s">
        <v>316</v>
      </c>
      <c r="M63" s="76" t="s">
        <v>36</v>
      </c>
      <c r="N63" s="96" t="s">
        <v>563</v>
      </c>
    </row>
    <row r="64" spans="1:14" ht="24">
      <c r="A64" s="47" t="s">
        <v>198</v>
      </c>
      <c r="B64" s="203" t="s">
        <v>74</v>
      </c>
      <c r="C64" s="203"/>
      <c r="D64" s="203"/>
      <c r="F64" s="21"/>
      <c r="I64" s="20"/>
      <c r="J64" s="78" t="s">
        <v>482</v>
      </c>
      <c r="K64" s="16"/>
      <c r="L64" s="46" t="s">
        <v>317</v>
      </c>
      <c r="M64" s="76" t="s">
        <v>36</v>
      </c>
      <c r="N64" s="96" t="s">
        <v>564</v>
      </c>
    </row>
    <row r="65" spans="1:14" ht="24">
      <c r="A65" s="47" t="s">
        <v>46</v>
      </c>
      <c r="B65" s="203"/>
      <c r="C65" s="203"/>
      <c r="D65" s="203"/>
      <c r="F65" s="21"/>
      <c r="I65" s="20"/>
      <c r="J65" s="78" t="s">
        <v>483</v>
      </c>
      <c r="K65" s="16"/>
      <c r="L65" s="46" t="s">
        <v>318</v>
      </c>
      <c r="M65" s="76" t="s">
        <v>75</v>
      </c>
      <c r="N65" s="96" t="s">
        <v>565</v>
      </c>
    </row>
    <row r="66" spans="1:14">
      <c r="D66" s="39"/>
      <c r="F66" s="21"/>
      <c r="I66" s="20"/>
    </row>
    <row r="67" spans="1:14" s="1" customFormat="1">
      <c r="A67" s="199" t="s">
        <v>85</v>
      </c>
      <c r="B67" s="199"/>
      <c r="C67" s="199"/>
      <c r="D67" s="199"/>
      <c r="E67" s="8"/>
      <c r="G67" s="2"/>
      <c r="H67" s="2"/>
      <c r="I67" s="2"/>
      <c r="L67" s="66"/>
      <c r="M67" s="66"/>
    </row>
    <row r="68" spans="1:14" s="4" customFormat="1" ht="24">
      <c r="A68" s="47" t="s">
        <v>40</v>
      </c>
      <c r="B68" s="196"/>
      <c r="C68" s="196"/>
      <c r="D68" s="198"/>
      <c r="G68" s="5"/>
      <c r="H68" s="5"/>
      <c r="I68" s="5"/>
      <c r="J68" s="79">
        <v>3</v>
      </c>
      <c r="K68" s="31"/>
      <c r="L68" s="40">
        <v>3</v>
      </c>
      <c r="M68" s="76" t="s">
        <v>36</v>
      </c>
      <c r="N68" s="98" t="s">
        <v>36</v>
      </c>
    </row>
    <row r="69" spans="1:14" ht="39" customHeight="1">
      <c r="A69" s="47" t="s">
        <v>77</v>
      </c>
      <c r="B69" s="196" t="s">
        <v>148</v>
      </c>
      <c r="C69" s="196"/>
      <c r="D69" s="198"/>
      <c r="F69" s="21"/>
      <c r="I69" s="20"/>
      <c r="J69" s="54" t="s">
        <v>148</v>
      </c>
      <c r="K69" s="31"/>
      <c r="L69" s="54" t="s">
        <v>148</v>
      </c>
      <c r="M69" s="76" t="s">
        <v>36</v>
      </c>
      <c r="N69" s="98" t="s">
        <v>36</v>
      </c>
    </row>
    <row r="70" spans="1:14" ht="35.450000000000003" customHeight="1">
      <c r="A70" s="47" t="s">
        <v>41</v>
      </c>
      <c r="B70" s="196" t="s">
        <v>319</v>
      </c>
      <c r="C70" s="196"/>
      <c r="D70" s="198"/>
      <c r="F70" s="21"/>
      <c r="I70" s="20"/>
      <c r="J70" s="54" t="s">
        <v>319</v>
      </c>
      <c r="K70" s="31"/>
      <c r="L70" s="54" t="s">
        <v>319</v>
      </c>
      <c r="M70" s="76" t="s">
        <v>36</v>
      </c>
      <c r="N70" s="98" t="s">
        <v>36</v>
      </c>
    </row>
    <row r="71" spans="1:14" ht="24">
      <c r="A71" s="47" t="s">
        <v>78</v>
      </c>
      <c r="B71" s="196"/>
      <c r="C71" s="196"/>
      <c r="D71" s="198"/>
      <c r="F71" s="21"/>
      <c r="I71" s="20"/>
      <c r="J71" s="79">
        <v>1</v>
      </c>
      <c r="K71" s="31"/>
      <c r="L71" s="40">
        <v>1</v>
      </c>
      <c r="M71" s="76">
        <v>1</v>
      </c>
      <c r="N71" s="108">
        <v>1</v>
      </c>
    </row>
    <row r="72" spans="1:14" ht="54.6" customHeight="1">
      <c r="A72" s="47" t="s">
        <v>42</v>
      </c>
      <c r="B72" s="196" t="s">
        <v>411</v>
      </c>
      <c r="C72" s="196"/>
      <c r="D72" s="198"/>
      <c r="F72" s="21"/>
      <c r="I72" s="20"/>
      <c r="J72" s="79" t="s">
        <v>484</v>
      </c>
      <c r="K72" s="31"/>
      <c r="L72" s="40" t="s">
        <v>320</v>
      </c>
      <c r="M72" s="76" t="s">
        <v>36</v>
      </c>
      <c r="N72" s="98" t="s">
        <v>36</v>
      </c>
    </row>
    <row r="73" spans="1:14" ht="41.1" customHeight="1">
      <c r="A73" s="47" t="s">
        <v>47</v>
      </c>
      <c r="B73" s="196" t="s">
        <v>152</v>
      </c>
      <c r="C73" s="196"/>
      <c r="D73" s="198"/>
      <c r="F73" s="21"/>
      <c r="I73" s="20"/>
      <c r="J73" s="54" t="s">
        <v>152</v>
      </c>
      <c r="K73" s="31"/>
      <c r="L73" s="54" t="s">
        <v>152</v>
      </c>
      <c r="M73" s="76" t="s">
        <v>36</v>
      </c>
      <c r="N73" s="98" t="s">
        <v>36</v>
      </c>
    </row>
    <row r="74" spans="1:14" ht="86.1" customHeight="1">
      <c r="A74" s="47" t="s">
        <v>79</v>
      </c>
      <c r="B74" s="196" t="s">
        <v>412</v>
      </c>
      <c r="C74" s="196"/>
      <c r="D74" s="198"/>
      <c r="F74" s="21"/>
      <c r="I74" s="20"/>
      <c r="J74" s="79" t="s">
        <v>485</v>
      </c>
      <c r="K74" s="31"/>
      <c r="L74" s="40" t="s">
        <v>321</v>
      </c>
      <c r="M74" s="76" t="s">
        <v>395</v>
      </c>
      <c r="N74" s="98" t="s">
        <v>566</v>
      </c>
    </row>
    <row r="75" spans="1:14" ht="90.6" customHeight="1">
      <c r="A75" s="47" t="s">
        <v>80</v>
      </c>
      <c r="B75" s="196" t="s">
        <v>413</v>
      </c>
      <c r="C75" s="196"/>
      <c r="D75" s="198"/>
      <c r="F75" s="21"/>
      <c r="I75" s="20"/>
      <c r="J75" s="79" t="s">
        <v>486</v>
      </c>
      <c r="K75" s="31"/>
      <c r="L75" s="40" t="s">
        <v>322</v>
      </c>
      <c r="M75" s="76" t="s">
        <v>396</v>
      </c>
      <c r="N75" s="98" t="s">
        <v>567</v>
      </c>
    </row>
    <row r="76" spans="1:14" ht="46.5" customHeight="1">
      <c r="A76" s="47" t="s">
        <v>81</v>
      </c>
      <c r="B76" s="196" t="s">
        <v>415</v>
      </c>
      <c r="C76" s="196"/>
      <c r="D76" s="198"/>
      <c r="F76" s="21"/>
      <c r="I76" s="20"/>
      <c r="J76" s="80" t="s">
        <v>36</v>
      </c>
      <c r="K76" s="31"/>
      <c r="L76" s="40"/>
      <c r="M76" s="76" t="s">
        <v>36</v>
      </c>
      <c r="N76" s="108" t="s">
        <v>36</v>
      </c>
    </row>
    <row r="77" spans="1:14" ht="66.95" customHeight="1">
      <c r="A77" s="47" t="s">
        <v>82</v>
      </c>
      <c r="B77" s="196" t="s">
        <v>414</v>
      </c>
      <c r="C77" s="196"/>
      <c r="D77" s="198"/>
      <c r="F77" s="21"/>
      <c r="I77" s="20"/>
      <c r="J77" s="80" t="s">
        <v>36</v>
      </c>
      <c r="K77" s="31"/>
      <c r="L77" s="40"/>
      <c r="M77" s="76" t="s">
        <v>177</v>
      </c>
      <c r="N77" s="108" t="s">
        <v>36</v>
      </c>
    </row>
    <row r="78" spans="1:14" ht="64.5" customHeight="1">
      <c r="A78" s="47" t="s">
        <v>83</v>
      </c>
      <c r="B78" s="196" t="s">
        <v>416</v>
      </c>
      <c r="C78" s="196"/>
      <c r="D78" s="198"/>
      <c r="F78" s="21"/>
      <c r="I78" s="20"/>
      <c r="J78" s="80" t="s">
        <v>36</v>
      </c>
      <c r="K78" s="31"/>
      <c r="L78" s="106" t="s">
        <v>36</v>
      </c>
      <c r="M78" s="76" t="s">
        <v>177</v>
      </c>
      <c r="N78" s="108" t="s">
        <v>36</v>
      </c>
    </row>
    <row r="79" spans="1:14">
      <c r="I79" s="20"/>
    </row>
    <row r="80" spans="1:14">
      <c r="I80" s="20"/>
    </row>
    <row r="81" spans="1:14" s="13" customFormat="1">
      <c r="A81" s="201" t="s">
        <v>86</v>
      </c>
      <c r="B81" s="201"/>
      <c r="C81" s="201"/>
      <c r="D81" s="201"/>
      <c r="G81" s="14"/>
      <c r="H81" s="14"/>
      <c r="I81" s="14"/>
      <c r="L81" s="68"/>
      <c r="M81" s="68"/>
    </row>
    <row r="82" spans="1:14" ht="24">
      <c r="A82" s="48" t="s">
        <v>102</v>
      </c>
      <c r="B82" s="198"/>
      <c r="C82" s="198"/>
      <c r="D82" s="198"/>
      <c r="F82" s="21"/>
      <c r="I82" s="20"/>
    </row>
    <row r="83" spans="1:14">
      <c r="A83" s="48" t="s">
        <v>87</v>
      </c>
      <c r="F83" s="21"/>
      <c r="I83" s="20"/>
      <c r="J83" s="80" t="s">
        <v>266</v>
      </c>
      <c r="L83" s="104" t="s">
        <v>266</v>
      </c>
      <c r="M83" s="76" t="s">
        <v>266</v>
      </c>
      <c r="N83" s="108" t="s">
        <v>266</v>
      </c>
    </row>
    <row r="84" spans="1:14">
      <c r="A84" s="48" t="s">
        <v>88</v>
      </c>
      <c r="F84" s="21"/>
      <c r="I84" s="20"/>
      <c r="J84" s="44" t="s">
        <v>487</v>
      </c>
      <c r="L84" s="104" t="s">
        <v>589</v>
      </c>
      <c r="M84" s="44" t="s">
        <v>261</v>
      </c>
      <c r="N84" s="44" t="s">
        <v>261</v>
      </c>
    </row>
    <row r="85" spans="1:14" ht="24">
      <c r="A85" s="42" t="s">
        <v>89</v>
      </c>
      <c r="F85" s="21"/>
      <c r="I85" s="20"/>
      <c r="J85" s="80" t="s">
        <v>488</v>
      </c>
      <c r="L85" s="104" t="s">
        <v>590</v>
      </c>
      <c r="M85" s="76" t="s">
        <v>262</v>
      </c>
      <c r="N85" s="108" t="s">
        <v>262</v>
      </c>
    </row>
    <row r="86" spans="1:14" ht="56.1" customHeight="1">
      <c r="A86" s="42" t="s">
        <v>90</v>
      </c>
      <c r="F86" s="21"/>
      <c r="I86" s="20"/>
      <c r="J86" s="80" t="s">
        <v>489</v>
      </c>
      <c r="L86" s="104" t="s">
        <v>591</v>
      </c>
      <c r="M86" s="76" t="s">
        <v>287</v>
      </c>
      <c r="N86" s="108" t="s">
        <v>287</v>
      </c>
    </row>
    <row r="87" spans="1:14" ht="50.1" customHeight="1">
      <c r="A87" s="42" t="s">
        <v>91</v>
      </c>
      <c r="F87" s="21"/>
      <c r="I87" s="20"/>
      <c r="J87" s="80" t="s">
        <v>264</v>
      </c>
      <c r="L87" s="104" t="s">
        <v>264</v>
      </c>
      <c r="M87" s="76" t="s">
        <v>264</v>
      </c>
      <c r="N87" s="108" t="s">
        <v>264</v>
      </c>
    </row>
    <row r="88" spans="1:14" ht="72.95" customHeight="1">
      <c r="A88" s="42" t="s">
        <v>92</v>
      </c>
      <c r="F88" s="21"/>
      <c r="I88" s="20"/>
      <c r="J88" s="80" t="s">
        <v>490</v>
      </c>
      <c r="L88" s="104" t="s">
        <v>592</v>
      </c>
      <c r="M88" s="49" t="s">
        <v>397</v>
      </c>
      <c r="N88" s="49" t="s">
        <v>610</v>
      </c>
    </row>
    <row r="89" spans="1:14">
      <c r="A89" s="42" t="s">
        <v>93</v>
      </c>
      <c r="F89" s="21"/>
      <c r="G89" s="21"/>
      <c r="H89" s="21"/>
      <c r="J89" s="80" t="s">
        <v>288</v>
      </c>
      <c r="L89" s="104" t="s">
        <v>288</v>
      </c>
      <c r="M89" s="76" t="s">
        <v>288</v>
      </c>
      <c r="N89" s="108" t="s">
        <v>288</v>
      </c>
    </row>
    <row r="90" spans="1:14">
      <c r="A90" s="48"/>
      <c r="F90" s="21"/>
      <c r="G90" s="21"/>
      <c r="H90" s="21"/>
      <c r="L90" s="43"/>
    </row>
    <row r="91" spans="1:14">
      <c r="A91" s="48"/>
      <c r="F91" s="21"/>
      <c r="G91" s="21"/>
      <c r="H91" s="21"/>
    </row>
    <row r="92" spans="1:14">
      <c r="A92" s="42"/>
      <c r="F92" s="21"/>
      <c r="G92" s="21"/>
      <c r="H92" s="21"/>
    </row>
    <row r="93" spans="1:14">
      <c r="A93" s="42"/>
      <c r="F93" s="21"/>
      <c r="G93" s="21"/>
      <c r="H93" s="21"/>
    </row>
    <row r="94" spans="1:14">
      <c r="A94" s="42"/>
      <c r="F94" s="21"/>
      <c r="G94" s="21"/>
      <c r="H94" s="21"/>
    </row>
    <row r="95" spans="1:14">
      <c r="A95" s="42"/>
      <c r="F95" s="21"/>
      <c r="G95" s="21"/>
      <c r="H95" s="21"/>
    </row>
    <row r="96" spans="1:14">
      <c r="A96" s="42"/>
      <c r="F96" s="21"/>
      <c r="G96" s="21"/>
      <c r="H96" s="21"/>
    </row>
    <row r="97" spans="1:8">
      <c r="A97" s="16"/>
      <c r="F97" s="21"/>
      <c r="G97" s="21"/>
      <c r="H97" s="21"/>
    </row>
    <row r="98" spans="1:8">
      <c r="A98" s="16"/>
      <c r="F98" s="21"/>
      <c r="G98" s="21"/>
      <c r="H98" s="21"/>
    </row>
  </sheetData>
  <sortState ref="A10:O12">
    <sortCondition ref="E10:E12"/>
    <sortCondition ref="D10:D12"/>
    <sortCondition ref="A10:A12"/>
    <sortCondition ref="B10:B12"/>
    <sortCondition ref="C10:C12"/>
  </sortState>
  <mergeCells count="77">
    <mergeCell ref="F1:G1"/>
    <mergeCell ref="F2:F4"/>
    <mergeCell ref="B25:D25"/>
    <mergeCell ref="B26:D26"/>
    <mergeCell ref="B27:D27"/>
    <mergeCell ref="B23:D23"/>
    <mergeCell ref="B24:D24"/>
    <mergeCell ref="B17:D17"/>
    <mergeCell ref="B18:D18"/>
    <mergeCell ref="B19:D19"/>
    <mergeCell ref="B20:D20"/>
    <mergeCell ref="B21:D21"/>
    <mergeCell ref="G2:G4"/>
    <mergeCell ref="B22:D22"/>
    <mergeCell ref="F6:F8"/>
    <mergeCell ref="G6:G8"/>
    <mergeCell ref="B82:D82"/>
    <mergeCell ref="B63:D63"/>
    <mergeCell ref="B64:D64"/>
    <mergeCell ref="B65:D65"/>
    <mergeCell ref="A67:D67"/>
    <mergeCell ref="B68:D68"/>
    <mergeCell ref="B69:D69"/>
    <mergeCell ref="B70:D70"/>
    <mergeCell ref="B71:D71"/>
    <mergeCell ref="B72:D72"/>
    <mergeCell ref="A81:D81"/>
    <mergeCell ref="B77:D77"/>
    <mergeCell ref="B78:D78"/>
    <mergeCell ref="B73:D73"/>
    <mergeCell ref="B74:D74"/>
    <mergeCell ref="B75:D75"/>
    <mergeCell ref="B76:D76"/>
    <mergeCell ref="B52:D52"/>
    <mergeCell ref="B53:D53"/>
    <mergeCell ref="B58:D58"/>
    <mergeCell ref="B59:D59"/>
    <mergeCell ref="B61:D61"/>
    <mergeCell ref="B62:D62"/>
    <mergeCell ref="B54:D54"/>
    <mergeCell ref="B55:D55"/>
    <mergeCell ref="B56:D56"/>
    <mergeCell ref="B57:D57"/>
    <mergeCell ref="B60:D60"/>
    <mergeCell ref="B47:D47"/>
    <mergeCell ref="B48:D48"/>
    <mergeCell ref="B49:D49"/>
    <mergeCell ref="B50:D50"/>
    <mergeCell ref="B51:D51"/>
    <mergeCell ref="B36:D36"/>
    <mergeCell ref="B37:D37"/>
    <mergeCell ref="B40:D40"/>
    <mergeCell ref="B28:D28"/>
    <mergeCell ref="B29:D29"/>
    <mergeCell ref="B35:D35"/>
    <mergeCell ref="B30:D30"/>
    <mergeCell ref="B31:D31"/>
    <mergeCell ref="B34:D34"/>
    <mergeCell ref="B32:D32"/>
    <mergeCell ref="B33:D33"/>
    <mergeCell ref="B46:D46"/>
    <mergeCell ref="A39:D39"/>
    <mergeCell ref="B41:D41"/>
    <mergeCell ref="B42:D42"/>
    <mergeCell ref="B43:D43"/>
    <mergeCell ref="B44:D44"/>
    <mergeCell ref="B45:D45"/>
    <mergeCell ref="I2:I4"/>
    <mergeCell ref="H2:H4"/>
    <mergeCell ref="H6:H8"/>
    <mergeCell ref="O2:O3"/>
    <mergeCell ref="O6:O7"/>
    <mergeCell ref="F10:F12"/>
    <mergeCell ref="G10:G12"/>
    <mergeCell ref="H10:H12"/>
    <mergeCell ref="I10:I12"/>
    <mergeCell ref="I6:I8"/>
  </mergeCells>
  <phoneticPr fontId="8" type="noConversion"/>
  <conditionalFormatting sqref="J2:N5">
    <cfRule type="cellIs" dxfId="6" priority="10" operator="lessThan">
      <formula>#REF!</formula>
    </cfRule>
  </conditionalFormatting>
  <conditionalFormatting sqref="J6:N9">
    <cfRule type="cellIs" dxfId="5" priority="2" operator="lessThan">
      <formula>$G$6</formula>
    </cfRule>
    <cfRule type="cellIs" dxfId="4" priority="11" operator="lessThan">
      <formula>#REF!</formula>
    </cfRule>
  </conditionalFormatting>
  <conditionalFormatting sqref="J2:N4">
    <cfRule type="cellIs" dxfId="3" priority="3" operator="lessThan">
      <formula>$G$2</formula>
    </cfRule>
  </conditionalFormatting>
  <conditionalFormatting sqref="O6">
    <cfRule type="cellIs" dxfId="2" priority="1" operator="lessThan">
      <formula>$G$6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zoomScale="55" zoomScaleNormal="55" workbookViewId="0">
      <pane ySplit="1" topLeftCell="A2" activePane="bottomLeft" state="frozen"/>
      <selection pane="bottomLeft" activeCell="F56" sqref="F56"/>
    </sheetView>
  </sheetViews>
  <sheetFormatPr defaultColWidth="8.625" defaultRowHeight="12"/>
  <cols>
    <col min="1" max="1" width="11.25" style="21" customWidth="1"/>
    <col min="2" max="2" width="19.625" style="69" customWidth="1"/>
    <col min="3" max="3" width="12.625" style="21" customWidth="1"/>
    <col min="4" max="4" width="10.75" style="21" customWidth="1"/>
    <col min="5" max="5" width="11.625" style="21" customWidth="1"/>
    <col min="6" max="6" width="11.125" style="20" customWidth="1"/>
    <col min="7" max="7" width="15.875" style="20" customWidth="1"/>
    <col min="8" max="8" width="16.625" style="20" customWidth="1"/>
    <col min="9" max="9" width="15.75" style="21" customWidth="1"/>
    <col min="10" max="10" width="20.5" style="21" customWidth="1"/>
    <col min="11" max="11" width="16.125" style="21" customWidth="1"/>
    <col min="12" max="12" width="16.375" style="21" customWidth="1"/>
    <col min="13" max="13" width="17.875" style="21" customWidth="1"/>
    <col min="14" max="14" width="18.125" style="21" customWidth="1"/>
    <col min="15" max="15" width="12.875" style="21" customWidth="1"/>
    <col min="16" max="16384" width="8.625" style="21"/>
  </cols>
  <sheetData>
    <row r="1" spans="1:15" s="9" customFormat="1" ht="30" customHeight="1">
      <c r="A1" s="10" t="s">
        <v>227</v>
      </c>
      <c r="B1" s="10" t="s">
        <v>228</v>
      </c>
      <c r="C1" s="10" t="s">
        <v>232</v>
      </c>
      <c r="D1" s="10" t="s">
        <v>0</v>
      </c>
      <c r="E1" s="34" t="s">
        <v>50</v>
      </c>
      <c r="F1" s="207" t="s">
        <v>2</v>
      </c>
      <c r="G1" s="207"/>
      <c r="H1" s="15" t="s">
        <v>167</v>
      </c>
      <c r="I1" s="15" t="s">
        <v>168</v>
      </c>
      <c r="J1" s="15" t="s">
        <v>233</v>
      </c>
      <c r="K1" s="34" t="s">
        <v>237</v>
      </c>
      <c r="L1" s="34" t="s">
        <v>339</v>
      </c>
      <c r="M1" s="34" t="s">
        <v>340</v>
      </c>
      <c r="N1" s="99" t="s">
        <v>536</v>
      </c>
      <c r="O1" s="102" t="s">
        <v>578</v>
      </c>
    </row>
    <row r="2" spans="1:15" s="25" customFormat="1" ht="30" customHeight="1">
      <c r="A2" s="138"/>
      <c r="B2" s="50" t="s">
        <v>251</v>
      </c>
      <c r="C2" s="50" t="s">
        <v>238</v>
      </c>
      <c r="D2" s="50" t="s">
        <v>249</v>
      </c>
      <c r="E2" s="22" t="s">
        <v>235</v>
      </c>
      <c r="F2" s="196" t="s">
        <v>33</v>
      </c>
      <c r="G2" s="191">
        <v>5.4</v>
      </c>
      <c r="H2" s="191" t="s">
        <v>171</v>
      </c>
      <c r="I2" s="191" t="s">
        <v>170</v>
      </c>
      <c r="J2" s="79"/>
      <c r="M2" s="56">
        <v>5.7388700000000004</v>
      </c>
      <c r="O2" s="192">
        <f>AVERAGE(J2:N3)</f>
        <v>6.3113299999999999</v>
      </c>
    </row>
    <row r="3" spans="1:15" s="25" customFormat="1" ht="30" customHeight="1">
      <c r="A3" s="138"/>
      <c r="B3" s="50" t="s">
        <v>250</v>
      </c>
      <c r="C3" s="50" t="s">
        <v>361</v>
      </c>
      <c r="D3" s="50" t="s">
        <v>249</v>
      </c>
      <c r="E3" s="22" t="s">
        <v>235</v>
      </c>
      <c r="F3" s="196"/>
      <c r="G3" s="191"/>
      <c r="H3" s="191"/>
      <c r="I3" s="191"/>
      <c r="J3" s="79"/>
      <c r="M3" s="56">
        <v>6.8837900000000003</v>
      </c>
      <c r="O3" s="192"/>
    </row>
    <row r="4" spans="1:15" s="33" customFormat="1" ht="33.950000000000003" customHeight="1">
      <c r="A4" s="131"/>
      <c r="B4" s="134" t="s">
        <v>231</v>
      </c>
      <c r="C4" s="134" t="s">
        <v>238</v>
      </c>
      <c r="D4" s="134" t="s">
        <v>224</v>
      </c>
      <c r="E4" s="22" t="s">
        <v>360</v>
      </c>
      <c r="F4" s="196"/>
      <c r="G4" s="191"/>
      <c r="H4" s="191"/>
      <c r="I4" s="191"/>
      <c r="J4" s="79">
        <v>7.5017199999999997</v>
      </c>
      <c r="L4" s="27">
        <v>7.0445200000000003</v>
      </c>
      <c r="M4" s="25"/>
      <c r="N4" s="100">
        <v>6.0629999999999997</v>
      </c>
      <c r="O4" s="144">
        <f>AVERAGE(J4:N4)</f>
        <v>6.8697466666666669</v>
      </c>
    </row>
    <row r="5" spans="1:15" s="117" customFormat="1" ht="45.95" customHeight="1">
      <c r="A5" s="131"/>
      <c r="B5" s="134"/>
      <c r="C5" s="134"/>
      <c r="D5" s="134"/>
      <c r="E5" s="22"/>
      <c r="F5" s="118"/>
      <c r="J5" s="119"/>
      <c r="L5" s="120"/>
      <c r="M5" s="116"/>
      <c r="O5" s="116"/>
    </row>
    <row r="6" spans="1:15" s="25" customFormat="1" ht="30" customHeight="1">
      <c r="A6" s="138"/>
      <c r="B6" s="50" t="s">
        <v>251</v>
      </c>
      <c r="C6" s="50" t="s">
        <v>238</v>
      </c>
      <c r="D6" s="50" t="s">
        <v>249</v>
      </c>
      <c r="E6" s="22" t="s">
        <v>235</v>
      </c>
      <c r="F6" s="196" t="s">
        <v>34</v>
      </c>
      <c r="G6" s="191">
        <v>0.15</v>
      </c>
      <c r="H6" s="191" t="s">
        <v>171</v>
      </c>
      <c r="I6" s="191" t="s">
        <v>173</v>
      </c>
      <c r="J6" s="79"/>
      <c r="M6" s="56">
        <v>0.28074300000000002</v>
      </c>
      <c r="O6" s="192">
        <f>AVERAGE(J6:N7)</f>
        <v>0.27377800000000002</v>
      </c>
    </row>
    <row r="7" spans="1:15" s="25" customFormat="1" ht="30" customHeight="1">
      <c r="A7" s="138"/>
      <c r="B7" s="50" t="s">
        <v>250</v>
      </c>
      <c r="C7" s="50" t="s">
        <v>238</v>
      </c>
      <c r="D7" s="50" t="s">
        <v>249</v>
      </c>
      <c r="E7" s="22" t="s">
        <v>235</v>
      </c>
      <c r="F7" s="196"/>
      <c r="G7" s="191"/>
      <c r="H7" s="191"/>
      <c r="I7" s="191"/>
      <c r="J7" s="79"/>
      <c r="M7" s="56">
        <v>0.26681300000000002</v>
      </c>
      <c r="O7" s="192"/>
    </row>
    <row r="8" spans="1:15" s="33" customFormat="1" ht="34.5" customHeight="1">
      <c r="A8" s="131"/>
      <c r="B8" s="133" t="s">
        <v>231</v>
      </c>
      <c r="C8" s="134" t="s">
        <v>238</v>
      </c>
      <c r="D8" s="134" t="s">
        <v>224</v>
      </c>
      <c r="E8" s="22" t="s">
        <v>360</v>
      </c>
      <c r="F8" s="196"/>
      <c r="G8" s="191"/>
      <c r="H8" s="191"/>
      <c r="I8" s="191"/>
      <c r="J8" s="110">
        <v>1.5514699999999999E-2</v>
      </c>
      <c r="L8" s="105">
        <v>1.5882E-2</v>
      </c>
      <c r="N8" s="115">
        <v>2.53E-2</v>
      </c>
      <c r="O8" s="144">
        <f>AVERAGE(J8:N8)</f>
        <v>1.88989E-2</v>
      </c>
    </row>
    <row r="9" spans="1:15" s="145" customFormat="1" ht="50.25" customHeight="1">
      <c r="A9" s="144"/>
      <c r="B9" s="146"/>
      <c r="C9" s="147"/>
      <c r="D9" s="147"/>
      <c r="E9" s="22"/>
      <c r="F9" s="146"/>
      <c r="J9" s="147"/>
      <c r="L9" s="105"/>
      <c r="N9" s="144"/>
      <c r="O9" s="144"/>
    </row>
    <row r="10" spans="1:15" s="153" customFormat="1" ht="41.65" customHeight="1">
      <c r="B10" s="156" t="s">
        <v>251</v>
      </c>
      <c r="C10" s="156" t="s">
        <v>238</v>
      </c>
      <c r="D10" s="156" t="s">
        <v>669</v>
      </c>
      <c r="E10" s="22" t="s">
        <v>235</v>
      </c>
      <c r="F10" s="196" t="s">
        <v>673</v>
      </c>
      <c r="G10" s="191">
        <v>50</v>
      </c>
      <c r="H10" s="191" t="s">
        <v>171</v>
      </c>
      <c r="I10" s="191" t="s">
        <v>171</v>
      </c>
      <c r="J10" s="152"/>
      <c r="M10" s="153" t="s">
        <v>670</v>
      </c>
    </row>
    <row r="11" spans="1:15" s="153" customFormat="1" ht="41.65" customHeight="1">
      <c r="B11" s="50" t="s">
        <v>250</v>
      </c>
      <c r="C11" s="50" t="s">
        <v>643</v>
      </c>
      <c r="D11" s="50" t="s">
        <v>669</v>
      </c>
      <c r="E11" s="22" t="s">
        <v>235</v>
      </c>
      <c r="F11" s="196"/>
      <c r="G11" s="191"/>
      <c r="H11" s="191"/>
      <c r="I11" s="191"/>
      <c r="J11" s="152"/>
      <c r="M11" s="153" t="s">
        <v>671</v>
      </c>
    </row>
    <row r="12" spans="1:15" s="153" customFormat="1" ht="41.65" customHeight="1">
      <c r="B12" s="137" t="s">
        <v>231</v>
      </c>
      <c r="C12" s="50" t="s">
        <v>238</v>
      </c>
      <c r="D12" s="50" t="s">
        <v>665</v>
      </c>
      <c r="E12" s="22" t="s">
        <v>659</v>
      </c>
      <c r="F12" s="196"/>
      <c r="G12" s="191"/>
      <c r="H12" s="191"/>
      <c r="I12" s="191"/>
      <c r="J12" s="152" t="s">
        <v>666</v>
      </c>
      <c r="L12" s="153" t="s">
        <v>667</v>
      </c>
      <c r="N12" s="153" t="s">
        <v>668</v>
      </c>
    </row>
    <row r="13" spans="1:15" s="33" customFormat="1" ht="41.45" customHeight="1">
      <c r="A13" s="132"/>
      <c r="B13" s="133"/>
      <c r="C13" s="134"/>
      <c r="D13" s="134"/>
      <c r="E13" s="22"/>
      <c r="F13" s="32"/>
      <c r="J13" s="25"/>
    </row>
    <row r="14" spans="1:15" s="33" customFormat="1">
      <c r="A14" s="132"/>
      <c r="B14" s="133"/>
      <c r="C14" s="134"/>
      <c r="D14" s="134"/>
      <c r="E14" s="26"/>
      <c r="F14" s="22"/>
      <c r="G14" s="26"/>
      <c r="J14" s="83"/>
      <c r="L14" s="27"/>
    </row>
    <row r="15" spans="1:15">
      <c r="B15" s="133"/>
      <c r="C15" s="133"/>
      <c r="D15" s="133"/>
      <c r="E15" s="57"/>
      <c r="F15" s="58"/>
      <c r="G15" s="59"/>
      <c r="L15" s="62"/>
    </row>
    <row r="16" spans="1:15" s="1" customFormat="1">
      <c r="A16" s="3" t="s">
        <v>39</v>
      </c>
      <c r="B16" s="45"/>
      <c r="F16" s="2"/>
      <c r="G16" s="2"/>
      <c r="H16" s="2"/>
    </row>
    <row r="17" spans="1:14" s="11" customFormat="1" ht="36">
      <c r="A17" s="133" t="s">
        <v>94</v>
      </c>
      <c r="B17" s="198" t="s">
        <v>106</v>
      </c>
      <c r="C17" s="198"/>
      <c r="D17" s="198"/>
      <c r="H17" s="133" t="s">
        <v>36</v>
      </c>
      <c r="I17" s="133" t="s">
        <v>36</v>
      </c>
      <c r="J17" s="133" t="s">
        <v>106</v>
      </c>
      <c r="K17" s="16"/>
      <c r="L17" s="16" t="s">
        <v>36</v>
      </c>
      <c r="M17" s="75" t="s">
        <v>36</v>
      </c>
      <c r="N17" s="96" t="s">
        <v>36</v>
      </c>
    </row>
    <row r="18" spans="1:14" ht="17.100000000000001" customHeight="1">
      <c r="A18" s="133" t="s">
        <v>3</v>
      </c>
      <c r="B18" s="196" t="s">
        <v>186</v>
      </c>
      <c r="C18" s="196"/>
      <c r="D18" s="196"/>
      <c r="H18" s="133" t="s">
        <v>36</v>
      </c>
      <c r="I18" s="133" t="s">
        <v>36</v>
      </c>
      <c r="J18" s="133" t="s">
        <v>186</v>
      </c>
      <c r="K18" s="16"/>
      <c r="L18" s="16" t="s">
        <v>36</v>
      </c>
      <c r="M18" s="75" t="s">
        <v>36</v>
      </c>
      <c r="N18" s="96" t="s">
        <v>36</v>
      </c>
    </row>
    <row r="19" spans="1:14" ht="47.1" customHeight="1">
      <c r="A19" s="133" t="s">
        <v>5</v>
      </c>
      <c r="B19" s="198" t="s">
        <v>362</v>
      </c>
      <c r="C19" s="198"/>
      <c r="D19" s="198"/>
      <c r="H19" s="133"/>
      <c r="I19" s="133"/>
      <c r="J19" s="133" t="s">
        <v>491</v>
      </c>
      <c r="K19" s="16"/>
      <c r="L19" s="16"/>
      <c r="M19" s="75" t="s">
        <v>385</v>
      </c>
      <c r="N19" s="109" t="s">
        <v>547</v>
      </c>
    </row>
    <row r="20" spans="1:14" ht="38.450000000000003" customHeight="1">
      <c r="A20" s="133" t="s">
        <v>6</v>
      </c>
      <c r="B20" s="196" t="s">
        <v>103</v>
      </c>
      <c r="C20" s="196"/>
      <c r="D20" s="196"/>
      <c r="H20" s="133" t="s">
        <v>36</v>
      </c>
      <c r="I20" s="133" t="s">
        <v>36</v>
      </c>
      <c r="J20" s="133" t="s">
        <v>7</v>
      </c>
      <c r="K20" s="16"/>
      <c r="L20" s="16" t="s">
        <v>36</v>
      </c>
      <c r="M20" s="75" t="s">
        <v>36</v>
      </c>
      <c r="N20" s="109" t="s">
        <v>36</v>
      </c>
    </row>
    <row r="21" spans="1:14" ht="15.95" customHeight="1">
      <c r="A21" s="133" t="s">
        <v>8</v>
      </c>
      <c r="B21" s="196" t="s">
        <v>120</v>
      </c>
      <c r="C21" s="196"/>
      <c r="D21" s="198"/>
      <c r="H21" s="133" t="s">
        <v>36</v>
      </c>
      <c r="I21" s="133" t="s">
        <v>36</v>
      </c>
      <c r="J21" s="133" t="s">
        <v>120</v>
      </c>
      <c r="K21" s="16"/>
      <c r="L21" s="16" t="s">
        <v>36</v>
      </c>
      <c r="M21" s="75" t="s">
        <v>36</v>
      </c>
      <c r="N21" s="109" t="s">
        <v>36</v>
      </c>
    </row>
    <row r="22" spans="1:14" ht="48">
      <c r="A22" s="133" t="s">
        <v>9</v>
      </c>
      <c r="B22" s="196" t="s">
        <v>344</v>
      </c>
      <c r="C22" s="196"/>
      <c r="D22" s="198"/>
      <c r="H22" s="133"/>
      <c r="I22" s="133"/>
      <c r="J22" s="133" t="s">
        <v>420</v>
      </c>
      <c r="K22" s="16"/>
      <c r="L22" s="16" t="s">
        <v>323</v>
      </c>
      <c r="M22" s="75" t="s">
        <v>398</v>
      </c>
      <c r="N22" s="109" t="s">
        <v>611</v>
      </c>
    </row>
    <row r="23" spans="1:14" ht="48">
      <c r="A23" s="133" t="s">
        <v>214</v>
      </c>
      <c r="B23" s="196" t="s">
        <v>271</v>
      </c>
      <c r="C23" s="196"/>
      <c r="D23" s="198"/>
      <c r="H23" s="133"/>
      <c r="I23" s="133"/>
      <c r="J23" s="133" t="s">
        <v>468</v>
      </c>
      <c r="K23" s="16"/>
      <c r="L23" s="16" t="s">
        <v>324</v>
      </c>
      <c r="M23" s="75" t="s">
        <v>399</v>
      </c>
      <c r="N23" s="109" t="s">
        <v>612</v>
      </c>
    </row>
    <row r="24" spans="1:14" ht="51.95" customHeight="1">
      <c r="A24" s="133" t="s">
        <v>12</v>
      </c>
      <c r="B24" s="196" t="s">
        <v>121</v>
      </c>
      <c r="C24" s="196"/>
      <c r="D24" s="198"/>
      <c r="H24" s="133" t="s">
        <v>36</v>
      </c>
      <c r="I24" s="133" t="s">
        <v>36</v>
      </c>
      <c r="J24" s="133" t="s">
        <v>422</v>
      </c>
      <c r="K24" s="16"/>
      <c r="L24" s="16" t="s">
        <v>36</v>
      </c>
      <c r="M24" s="75" t="s">
        <v>36</v>
      </c>
      <c r="N24" s="96" t="s">
        <v>36</v>
      </c>
    </row>
    <row r="25" spans="1:14" ht="65.099999999999994" customHeight="1">
      <c r="A25" s="133" t="s">
        <v>13</v>
      </c>
      <c r="B25" s="196" t="s">
        <v>121</v>
      </c>
      <c r="C25" s="196"/>
      <c r="D25" s="198"/>
      <c r="H25" s="133" t="s">
        <v>36</v>
      </c>
      <c r="I25" s="133" t="s">
        <v>36</v>
      </c>
      <c r="J25" s="133" t="s">
        <v>452</v>
      </c>
      <c r="K25" s="16"/>
      <c r="L25" s="16" t="s">
        <v>36</v>
      </c>
      <c r="M25" s="75" t="s">
        <v>36</v>
      </c>
      <c r="N25" s="96" t="s">
        <v>36</v>
      </c>
    </row>
    <row r="26" spans="1:14" ht="19.5" customHeight="1">
      <c r="A26" s="133" t="s">
        <v>14</v>
      </c>
      <c r="B26" s="196" t="s">
        <v>123</v>
      </c>
      <c r="C26" s="196"/>
      <c r="D26" s="198"/>
      <c r="H26" s="133" t="s">
        <v>36</v>
      </c>
      <c r="I26" s="133" t="s">
        <v>36</v>
      </c>
      <c r="J26" s="133" t="s">
        <v>423</v>
      </c>
      <c r="K26" s="16"/>
      <c r="L26" s="16" t="s">
        <v>36</v>
      </c>
      <c r="M26" s="75" t="s">
        <v>36</v>
      </c>
      <c r="N26" s="96" t="s">
        <v>36</v>
      </c>
    </row>
    <row r="27" spans="1:14" ht="29.1" customHeight="1">
      <c r="A27" s="133" t="s">
        <v>15</v>
      </c>
      <c r="B27" s="196" t="s">
        <v>16</v>
      </c>
      <c r="C27" s="196"/>
      <c r="D27" s="198"/>
      <c r="H27" s="133" t="s">
        <v>36</v>
      </c>
      <c r="I27" s="133" t="s">
        <v>36</v>
      </c>
      <c r="J27" s="133" t="s">
        <v>492</v>
      </c>
      <c r="K27" s="16"/>
      <c r="L27" s="16" t="s">
        <v>36</v>
      </c>
      <c r="M27" s="75" t="s">
        <v>36</v>
      </c>
      <c r="N27" s="96" t="s">
        <v>36</v>
      </c>
    </row>
    <row r="28" spans="1:14" ht="24">
      <c r="A28" s="133" t="s">
        <v>17</v>
      </c>
      <c r="B28" s="196" t="s">
        <v>20</v>
      </c>
      <c r="C28" s="196"/>
      <c r="D28" s="198"/>
      <c r="H28" s="133" t="s">
        <v>36</v>
      </c>
      <c r="I28" s="133" t="s">
        <v>36</v>
      </c>
      <c r="J28" s="133" t="s">
        <v>20</v>
      </c>
      <c r="K28" s="16"/>
      <c r="L28" s="16" t="s">
        <v>36</v>
      </c>
      <c r="M28" s="75" t="s">
        <v>36</v>
      </c>
      <c r="N28" s="96" t="s">
        <v>36</v>
      </c>
    </row>
    <row r="29" spans="1:14" ht="24">
      <c r="A29" s="133" t="s">
        <v>19</v>
      </c>
      <c r="B29" s="196" t="s">
        <v>105</v>
      </c>
      <c r="C29" s="196"/>
      <c r="D29" s="198"/>
      <c r="H29" s="133" t="s">
        <v>36</v>
      </c>
      <c r="I29" s="133" t="s">
        <v>36</v>
      </c>
      <c r="J29" s="133" t="s">
        <v>493</v>
      </c>
      <c r="K29" s="16"/>
      <c r="L29" s="16" t="s">
        <v>36</v>
      </c>
      <c r="M29" s="75" t="s">
        <v>36</v>
      </c>
      <c r="N29" s="96" t="s">
        <v>36</v>
      </c>
    </row>
    <row r="30" spans="1:14" ht="24">
      <c r="A30" s="133" t="s">
        <v>21</v>
      </c>
      <c r="B30" s="196" t="s">
        <v>124</v>
      </c>
      <c r="C30" s="196"/>
      <c r="D30" s="198"/>
      <c r="H30" s="133" t="s">
        <v>36</v>
      </c>
      <c r="I30" s="133" t="s">
        <v>36</v>
      </c>
      <c r="J30" s="133" t="s">
        <v>124</v>
      </c>
      <c r="K30" s="16"/>
      <c r="L30" s="16" t="s">
        <v>36</v>
      </c>
      <c r="M30" s="75" t="s">
        <v>36</v>
      </c>
      <c r="N30" s="96" t="s">
        <v>36</v>
      </c>
    </row>
    <row r="31" spans="1:14" ht="24">
      <c r="A31" s="133" t="s">
        <v>23</v>
      </c>
      <c r="B31" s="196" t="s">
        <v>22</v>
      </c>
      <c r="C31" s="196"/>
      <c r="D31" s="198"/>
      <c r="H31" s="133" t="s">
        <v>36</v>
      </c>
      <c r="I31" s="133" t="s">
        <v>36</v>
      </c>
      <c r="J31" s="133" t="s">
        <v>22</v>
      </c>
      <c r="K31" s="16"/>
      <c r="L31" s="16" t="s">
        <v>36</v>
      </c>
      <c r="M31" s="75" t="s">
        <v>36</v>
      </c>
      <c r="N31" s="96" t="s">
        <v>36</v>
      </c>
    </row>
    <row r="32" spans="1:14" ht="24">
      <c r="A32" s="133" t="s">
        <v>25</v>
      </c>
      <c r="B32" s="196" t="s">
        <v>26</v>
      </c>
      <c r="C32" s="196"/>
      <c r="D32" s="198"/>
      <c r="H32" s="133" t="s">
        <v>36</v>
      </c>
      <c r="I32" s="133" t="s">
        <v>36</v>
      </c>
      <c r="J32" s="133" t="s">
        <v>26</v>
      </c>
      <c r="K32" s="16"/>
      <c r="L32" s="16" t="s">
        <v>36</v>
      </c>
      <c r="M32" s="75" t="s">
        <v>36</v>
      </c>
      <c r="N32" s="96" t="s">
        <v>36</v>
      </c>
    </row>
    <row r="33" spans="1:14" ht="24">
      <c r="A33" s="133" t="s">
        <v>27</v>
      </c>
      <c r="B33" s="196" t="s">
        <v>28</v>
      </c>
      <c r="C33" s="196"/>
      <c r="D33" s="198"/>
      <c r="H33" s="133" t="s">
        <v>36</v>
      </c>
      <c r="I33" s="133" t="s">
        <v>36</v>
      </c>
      <c r="J33" s="133" t="s">
        <v>28</v>
      </c>
      <c r="K33" s="16"/>
      <c r="L33" s="16" t="s">
        <v>36</v>
      </c>
      <c r="M33" s="75" t="s">
        <v>36</v>
      </c>
      <c r="N33" s="96" t="s">
        <v>36</v>
      </c>
    </row>
    <row r="34" spans="1:14" ht="39" customHeight="1">
      <c r="A34" s="133" t="s">
        <v>29</v>
      </c>
      <c r="B34" s="196" t="s">
        <v>359</v>
      </c>
      <c r="C34" s="196"/>
      <c r="D34" s="198"/>
      <c r="H34" s="133" t="s">
        <v>36</v>
      </c>
      <c r="I34" s="133" t="s">
        <v>36</v>
      </c>
      <c r="J34" s="133" t="s">
        <v>594</v>
      </c>
      <c r="K34" s="16"/>
      <c r="L34" s="103" t="s">
        <v>593</v>
      </c>
      <c r="M34" s="75" t="s">
        <v>388</v>
      </c>
      <c r="N34" s="101" t="s">
        <v>548</v>
      </c>
    </row>
    <row r="35" spans="1:14" ht="65.099999999999994" customHeight="1">
      <c r="A35" s="133" t="s">
        <v>30</v>
      </c>
      <c r="B35" s="196" t="s">
        <v>126</v>
      </c>
      <c r="C35" s="196"/>
      <c r="D35" s="198"/>
      <c r="H35" s="133" t="s">
        <v>36</v>
      </c>
      <c r="I35" s="133" t="s">
        <v>36</v>
      </c>
      <c r="J35" s="133" t="s">
        <v>453</v>
      </c>
      <c r="K35" s="16"/>
      <c r="L35" s="16" t="s">
        <v>36</v>
      </c>
      <c r="M35" s="75" t="s">
        <v>36</v>
      </c>
      <c r="N35" s="96" t="s">
        <v>36</v>
      </c>
    </row>
    <row r="36" spans="1:14" ht="22.5" customHeight="1">
      <c r="A36" s="133" t="s">
        <v>32</v>
      </c>
      <c r="B36" s="196" t="s">
        <v>125</v>
      </c>
      <c r="C36" s="196"/>
      <c r="D36" s="198"/>
      <c r="H36" s="133" t="s">
        <v>36</v>
      </c>
      <c r="I36" s="133" t="s">
        <v>36</v>
      </c>
      <c r="J36" s="133" t="s">
        <v>425</v>
      </c>
      <c r="K36" s="16"/>
      <c r="L36" s="16" t="s">
        <v>36</v>
      </c>
      <c r="M36" s="75" t="s">
        <v>36</v>
      </c>
      <c r="N36" s="96" t="s">
        <v>36</v>
      </c>
    </row>
    <row r="38" spans="1:14" s="1" customFormat="1">
      <c r="A38" s="195" t="s">
        <v>84</v>
      </c>
      <c r="B38" s="195"/>
      <c r="C38" s="195"/>
      <c r="D38" s="195"/>
      <c r="F38" s="2"/>
      <c r="G38" s="2"/>
      <c r="H38" s="2"/>
    </row>
    <row r="39" spans="1:14" ht="24">
      <c r="A39" s="133" t="s">
        <v>49</v>
      </c>
      <c r="B39" s="200" t="s">
        <v>66</v>
      </c>
      <c r="C39" s="200"/>
      <c r="D39" s="198"/>
      <c r="J39" s="78" t="s">
        <v>494</v>
      </c>
      <c r="K39" s="16"/>
      <c r="L39" s="16" t="s">
        <v>325</v>
      </c>
      <c r="M39" s="76" t="s">
        <v>36</v>
      </c>
      <c r="N39" s="96" t="s">
        <v>568</v>
      </c>
    </row>
    <row r="40" spans="1:14">
      <c r="A40" s="133" t="s">
        <v>50</v>
      </c>
      <c r="B40" s="196"/>
      <c r="C40" s="196"/>
      <c r="D40" s="198"/>
      <c r="J40" s="78" t="s">
        <v>472</v>
      </c>
      <c r="K40" s="16"/>
      <c r="L40" s="16" t="s">
        <v>304</v>
      </c>
      <c r="M40" s="76" t="s">
        <v>235</v>
      </c>
      <c r="N40" s="96" t="s">
        <v>550</v>
      </c>
    </row>
    <row r="41" spans="1:14" ht="36">
      <c r="A41" s="133" t="s">
        <v>97</v>
      </c>
      <c r="B41" s="200" t="s">
        <v>98</v>
      </c>
      <c r="C41" s="200"/>
      <c r="D41" s="198"/>
      <c r="J41" s="78" t="s">
        <v>98</v>
      </c>
      <c r="K41" s="16"/>
      <c r="L41" s="16" t="s">
        <v>98</v>
      </c>
      <c r="M41" s="76" t="s">
        <v>36</v>
      </c>
      <c r="N41" s="96" t="s">
        <v>98</v>
      </c>
    </row>
    <row r="42" spans="1:14" ht="22.5" customHeight="1">
      <c r="A42" s="133" t="s">
        <v>48</v>
      </c>
      <c r="B42" s="200" t="s">
        <v>199</v>
      </c>
      <c r="C42" s="200"/>
      <c r="D42" s="198"/>
      <c r="J42" s="80" t="s">
        <v>199</v>
      </c>
      <c r="K42" s="16"/>
      <c r="L42" s="42" t="s">
        <v>199</v>
      </c>
      <c r="M42" s="76" t="s">
        <v>36</v>
      </c>
      <c r="N42" s="98" t="s">
        <v>199</v>
      </c>
    </row>
    <row r="43" spans="1:14" ht="55.5" customHeight="1">
      <c r="A43" s="133" t="s">
        <v>417</v>
      </c>
      <c r="B43" s="200" t="s">
        <v>68</v>
      </c>
      <c r="C43" s="200"/>
      <c r="D43" s="198"/>
      <c r="J43" s="80" t="s">
        <v>428</v>
      </c>
      <c r="K43" s="16"/>
      <c r="L43" s="42" t="s">
        <v>68</v>
      </c>
      <c r="M43" s="76" t="s">
        <v>36</v>
      </c>
      <c r="N43" s="98" t="s">
        <v>68</v>
      </c>
    </row>
    <row r="44" spans="1:14" ht="30.6" customHeight="1">
      <c r="A44" s="133" t="s">
        <v>0</v>
      </c>
      <c r="B44" s="200" t="s">
        <v>409</v>
      </c>
      <c r="C44" s="200"/>
      <c r="D44" s="198"/>
      <c r="J44" s="80" t="s">
        <v>473</v>
      </c>
      <c r="K44" s="16"/>
      <c r="L44" s="42" t="s">
        <v>326</v>
      </c>
      <c r="M44" s="76" t="s">
        <v>400</v>
      </c>
      <c r="N44" s="98" t="s">
        <v>551</v>
      </c>
    </row>
    <row r="45" spans="1:14" ht="48" customHeight="1">
      <c r="A45" s="133" t="s">
        <v>52</v>
      </c>
      <c r="B45" s="205"/>
      <c r="C45" s="205"/>
      <c r="D45" s="205"/>
      <c r="J45" s="80" t="s">
        <v>474</v>
      </c>
      <c r="K45" s="16"/>
      <c r="L45" s="42" t="s">
        <v>306</v>
      </c>
      <c r="M45" s="76" t="s">
        <v>390</v>
      </c>
      <c r="N45" s="98" t="s">
        <v>552</v>
      </c>
    </row>
    <row r="46" spans="1:14" ht="12.95" customHeight="1">
      <c r="A46" s="133" t="s">
        <v>1</v>
      </c>
      <c r="B46" s="196"/>
      <c r="C46" s="196"/>
      <c r="D46" s="198"/>
      <c r="J46" s="80" t="s">
        <v>495</v>
      </c>
      <c r="K46" s="16"/>
      <c r="L46" s="42" t="s">
        <v>327</v>
      </c>
      <c r="M46" s="76" t="s">
        <v>378</v>
      </c>
      <c r="N46" s="98" t="s">
        <v>569</v>
      </c>
    </row>
    <row r="47" spans="1:14" ht="44.45" customHeight="1">
      <c r="A47" s="133" t="s">
        <v>53</v>
      </c>
      <c r="B47" s="196" t="s">
        <v>418</v>
      </c>
      <c r="C47" s="196"/>
      <c r="D47" s="198"/>
      <c r="J47" s="54" t="s">
        <v>496</v>
      </c>
      <c r="K47" s="16"/>
      <c r="L47" s="54" t="s">
        <v>328</v>
      </c>
      <c r="M47" s="76" t="s">
        <v>267</v>
      </c>
      <c r="N47" s="54" t="s">
        <v>570</v>
      </c>
    </row>
    <row r="48" spans="1:14" ht="60.95" customHeight="1">
      <c r="A48" s="133" t="s">
        <v>116</v>
      </c>
      <c r="B48" s="196"/>
      <c r="C48" s="196"/>
      <c r="D48" s="198"/>
      <c r="J48" s="60" t="s">
        <v>456</v>
      </c>
      <c r="K48" s="16"/>
      <c r="L48" s="54" t="s">
        <v>329</v>
      </c>
      <c r="M48" s="76" t="s">
        <v>254</v>
      </c>
      <c r="N48" s="54" t="s">
        <v>571</v>
      </c>
    </row>
    <row r="49" spans="1:14">
      <c r="A49" s="133" t="s">
        <v>57</v>
      </c>
      <c r="B49" s="196"/>
      <c r="C49" s="196"/>
      <c r="D49" s="198"/>
      <c r="J49" s="78" t="s">
        <v>478</v>
      </c>
      <c r="K49" s="16"/>
      <c r="L49" s="16" t="s">
        <v>330</v>
      </c>
      <c r="M49" s="76" t="s">
        <v>171</v>
      </c>
      <c r="N49" s="96" t="s">
        <v>557</v>
      </c>
    </row>
    <row r="50" spans="1:14" ht="63.95" customHeight="1">
      <c r="A50" s="133" t="s">
        <v>58</v>
      </c>
      <c r="B50" s="196"/>
      <c r="C50" s="196"/>
      <c r="D50" s="198"/>
      <c r="J50" s="78" t="s">
        <v>347</v>
      </c>
      <c r="K50" s="16"/>
      <c r="L50" s="54" t="s">
        <v>331</v>
      </c>
      <c r="M50" s="76" t="s">
        <v>256</v>
      </c>
      <c r="N50" s="98" t="s">
        <v>256</v>
      </c>
    </row>
    <row r="51" spans="1:14" ht="49.5" customHeight="1">
      <c r="A51" s="133" t="s">
        <v>59</v>
      </c>
      <c r="B51" s="200" t="s">
        <v>70</v>
      </c>
      <c r="C51" s="200"/>
      <c r="D51" s="200"/>
      <c r="J51" s="80" t="s">
        <v>497</v>
      </c>
      <c r="K51" s="16"/>
      <c r="L51" s="42" t="s">
        <v>70</v>
      </c>
      <c r="M51" s="76" t="s">
        <v>36</v>
      </c>
      <c r="N51" s="98" t="s">
        <v>36</v>
      </c>
    </row>
    <row r="52" spans="1:14" ht="78" customHeight="1">
      <c r="A52" s="133" t="s">
        <v>60</v>
      </c>
      <c r="B52" s="200" t="s">
        <v>71</v>
      </c>
      <c r="C52" s="200"/>
      <c r="D52" s="200"/>
      <c r="J52" s="80" t="s">
        <v>458</v>
      </c>
      <c r="K52" s="16"/>
      <c r="L52" s="104" t="s">
        <v>595</v>
      </c>
      <c r="M52" s="76" t="s">
        <v>171</v>
      </c>
      <c r="N52" s="98" t="s">
        <v>332</v>
      </c>
    </row>
    <row r="53" spans="1:14">
      <c r="A53" s="133" t="s">
        <v>62</v>
      </c>
      <c r="B53" s="196">
        <v>1</v>
      </c>
      <c r="C53" s="196"/>
      <c r="D53" s="198"/>
      <c r="J53" s="78">
        <v>1</v>
      </c>
      <c r="K53" s="16"/>
      <c r="L53" s="103">
        <v>1</v>
      </c>
      <c r="M53" s="76">
        <v>1</v>
      </c>
      <c r="N53" s="98">
        <v>1</v>
      </c>
    </row>
    <row r="54" spans="1:14" ht="24">
      <c r="A54" s="133" t="s">
        <v>44</v>
      </c>
      <c r="B54" s="197"/>
      <c r="C54" s="197"/>
      <c r="D54" s="197"/>
      <c r="J54" s="80" t="s">
        <v>115</v>
      </c>
      <c r="K54" s="16"/>
      <c r="L54" s="104" t="s">
        <v>115</v>
      </c>
      <c r="M54" s="76" t="s">
        <v>115</v>
      </c>
      <c r="N54" s="98" t="s">
        <v>115</v>
      </c>
    </row>
    <row r="55" spans="1:14" ht="48">
      <c r="A55" s="133" t="s">
        <v>63</v>
      </c>
      <c r="B55" s="197"/>
      <c r="C55" s="197"/>
      <c r="D55" s="197"/>
      <c r="J55" s="80" t="s">
        <v>498</v>
      </c>
      <c r="K55" s="16"/>
      <c r="L55" s="42" t="s">
        <v>333</v>
      </c>
      <c r="M55" s="76" t="s">
        <v>268</v>
      </c>
      <c r="N55" s="98" t="s">
        <v>572</v>
      </c>
    </row>
    <row r="56" spans="1:14" ht="161.44999999999999" customHeight="1">
      <c r="A56" s="133" t="s">
        <v>64</v>
      </c>
      <c r="B56" s="211" t="s">
        <v>72</v>
      </c>
      <c r="C56" s="211"/>
      <c r="D56" s="211"/>
      <c r="J56" s="78" t="s">
        <v>499</v>
      </c>
      <c r="K56" s="16"/>
      <c r="L56" s="16" t="s">
        <v>334</v>
      </c>
      <c r="M56" s="76" t="s">
        <v>401</v>
      </c>
      <c r="N56" s="96" t="s">
        <v>573</v>
      </c>
    </row>
    <row r="57" spans="1:14" ht="147.6" customHeight="1">
      <c r="A57" s="133" t="s">
        <v>65</v>
      </c>
      <c r="B57" s="211" t="s">
        <v>73</v>
      </c>
      <c r="C57" s="211"/>
      <c r="D57" s="211"/>
      <c r="J57" s="78" t="s">
        <v>500</v>
      </c>
      <c r="K57" s="16"/>
      <c r="L57" s="107" t="s">
        <v>596</v>
      </c>
      <c r="M57" s="76" t="s">
        <v>402</v>
      </c>
      <c r="N57" s="96" t="s">
        <v>574</v>
      </c>
    </row>
    <row r="58" spans="1:14">
      <c r="A58" s="133" t="s">
        <v>43</v>
      </c>
      <c r="B58" s="196" t="s">
        <v>76</v>
      </c>
      <c r="C58" s="196"/>
      <c r="D58" s="198"/>
      <c r="J58" s="78" t="s">
        <v>437</v>
      </c>
      <c r="K58" s="16"/>
      <c r="L58" s="16" t="s">
        <v>335</v>
      </c>
      <c r="M58" s="76" t="s">
        <v>36</v>
      </c>
      <c r="N58" s="96" t="s">
        <v>563</v>
      </c>
    </row>
    <row r="59" spans="1:14" ht="24">
      <c r="A59" s="133" t="s">
        <v>198</v>
      </c>
      <c r="B59" s="200" t="s">
        <v>74</v>
      </c>
      <c r="C59" s="200"/>
      <c r="D59" s="198"/>
      <c r="J59" s="78" t="s">
        <v>482</v>
      </c>
      <c r="K59" s="16"/>
      <c r="L59" s="16" t="s">
        <v>317</v>
      </c>
      <c r="M59" s="76" t="s">
        <v>36</v>
      </c>
      <c r="N59" s="96" t="s">
        <v>564</v>
      </c>
    </row>
    <row r="60" spans="1:14" ht="24">
      <c r="A60" s="133" t="s">
        <v>46</v>
      </c>
      <c r="B60" s="203"/>
      <c r="C60" s="203"/>
      <c r="D60" s="203"/>
      <c r="J60" s="78" t="s">
        <v>501</v>
      </c>
      <c r="K60" s="16"/>
      <c r="L60" s="16" t="s">
        <v>336</v>
      </c>
      <c r="M60" s="76" t="s">
        <v>36</v>
      </c>
      <c r="N60" s="96" t="s">
        <v>575</v>
      </c>
    </row>
    <row r="61" spans="1:14" ht="19.5" customHeight="1">
      <c r="A61" s="133" t="s">
        <v>110</v>
      </c>
      <c r="B61" s="203"/>
      <c r="C61" s="203"/>
      <c r="D61" s="203"/>
      <c r="J61" s="78" t="s">
        <v>502</v>
      </c>
      <c r="K61" s="16"/>
      <c r="L61" s="16" t="s">
        <v>337</v>
      </c>
      <c r="M61" s="60" t="s">
        <v>403</v>
      </c>
      <c r="N61" s="96" t="s">
        <v>576</v>
      </c>
    </row>
    <row r="62" spans="1:14" ht="86.1" customHeight="1">
      <c r="A62" s="133" t="s">
        <v>111</v>
      </c>
      <c r="B62" s="203"/>
      <c r="C62" s="203"/>
      <c r="D62" s="203"/>
      <c r="J62" s="79" t="s">
        <v>171</v>
      </c>
      <c r="K62" s="16"/>
      <c r="L62" s="103" t="s">
        <v>171</v>
      </c>
      <c r="M62" s="75" t="s">
        <v>404</v>
      </c>
      <c r="N62" s="96" t="s">
        <v>577</v>
      </c>
    </row>
    <row r="63" spans="1:14">
      <c r="A63" s="133"/>
      <c r="B63" s="140"/>
      <c r="C63" s="140"/>
      <c r="D63" s="39"/>
    </row>
    <row r="64" spans="1:14">
      <c r="D64" s="39"/>
    </row>
    <row r="65" spans="1:14" s="1" customFormat="1">
      <c r="A65" s="199" t="s">
        <v>85</v>
      </c>
      <c r="B65" s="199"/>
      <c r="C65" s="199"/>
      <c r="D65" s="199"/>
      <c r="E65" s="8"/>
      <c r="F65" s="2"/>
      <c r="G65" s="2"/>
      <c r="H65" s="2"/>
    </row>
    <row r="66" spans="1:14" s="4" customFormat="1" ht="24">
      <c r="A66" s="133" t="s">
        <v>40</v>
      </c>
      <c r="B66" s="196"/>
      <c r="C66" s="196"/>
      <c r="D66" s="198"/>
      <c r="F66" s="5"/>
      <c r="G66" s="5"/>
      <c r="H66" s="5"/>
      <c r="J66" s="80">
        <v>3</v>
      </c>
      <c r="K66" s="31"/>
      <c r="L66" s="31">
        <v>3</v>
      </c>
      <c r="M66" s="76" t="s">
        <v>36</v>
      </c>
      <c r="N66" s="98" t="s">
        <v>36</v>
      </c>
    </row>
    <row r="67" spans="1:14" ht="53.45" customHeight="1">
      <c r="A67" s="133" t="s">
        <v>77</v>
      </c>
      <c r="B67" s="196" t="s">
        <v>148</v>
      </c>
      <c r="C67" s="196"/>
      <c r="D67" s="198"/>
      <c r="J67" s="54" t="s">
        <v>148</v>
      </c>
      <c r="K67" s="31"/>
      <c r="L67" s="54" t="s">
        <v>148</v>
      </c>
      <c r="M67" s="76" t="s">
        <v>36</v>
      </c>
      <c r="N67" s="98" t="s">
        <v>36</v>
      </c>
    </row>
    <row r="68" spans="1:14" ht="39.6" customHeight="1">
      <c r="A68" s="133" t="s">
        <v>41</v>
      </c>
      <c r="B68" s="196" t="s">
        <v>319</v>
      </c>
      <c r="C68" s="196"/>
      <c r="D68" s="198"/>
      <c r="J68" s="80" t="s">
        <v>36</v>
      </c>
      <c r="K68" s="31"/>
      <c r="L68" s="54" t="s">
        <v>319</v>
      </c>
      <c r="M68" s="76" t="s">
        <v>36</v>
      </c>
      <c r="N68" s="98" t="s">
        <v>36</v>
      </c>
    </row>
    <row r="69" spans="1:14" ht="24">
      <c r="A69" s="133" t="s">
        <v>78</v>
      </c>
      <c r="B69" s="196"/>
      <c r="C69" s="196"/>
      <c r="D69" s="198"/>
      <c r="J69" s="79">
        <v>1</v>
      </c>
      <c r="K69" s="31"/>
      <c r="L69" s="31">
        <v>1</v>
      </c>
      <c r="M69" s="76">
        <v>1</v>
      </c>
      <c r="N69" s="108">
        <v>1</v>
      </c>
    </row>
    <row r="70" spans="1:14" ht="54.6" customHeight="1">
      <c r="A70" s="133" t="s">
        <v>42</v>
      </c>
      <c r="B70" s="196" t="s">
        <v>411</v>
      </c>
      <c r="C70" s="196"/>
      <c r="D70" s="198"/>
      <c r="J70" s="79" t="s">
        <v>484</v>
      </c>
      <c r="K70" s="31"/>
      <c r="L70" s="31" t="s">
        <v>338</v>
      </c>
      <c r="M70" s="76" t="s">
        <v>36</v>
      </c>
      <c r="N70" s="98" t="s">
        <v>36</v>
      </c>
    </row>
    <row r="71" spans="1:14" ht="36">
      <c r="A71" s="133" t="s">
        <v>47</v>
      </c>
      <c r="B71" s="196" t="s">
        <v>152</v>
      </c>
      <c r="C71" s="196"/>
      <c r="D71" s="198"/>
      <c r="J71" s="54" t="s">
        <v>152</v>
      </c>
      <c r="K71" s="31"/>
      <c r="L71" s="54" t="s">
        <v>152</v>
      </c>
      <c r="M71" s="76" t="s">
        <v>36</v>
      </c>
      <c r="N71" s="108" t="s">
        <v>36</v>
      </c>
    </row>
    <row r="72" spans="1:14" ht="101.1" customHeight="1">
      <c r="A72" s="133" t="s">
        <v>79</v>
      </c>
      <c r="B72" s="196" t="s">
        <v>412</v>
      </c>
      <c r="C72" s="196"/>
      <c r="D72" s="196"/>
      <c r="J72" s="79" t="s">
        <v>485</v>
      </c>
      <c r="K72" s="77"/>
      <c r="L72" s="103" t="s">
        <v>597</v>
      </c>
      <c r="M72" s="136" t="s">
        <v>618</v>
      </c>
      <c r="N72" s="110" t="s">
        <v>613</v>
      </c>
    </row>
    <row r="73" spans="1:14" ht="82.5" customHeight="1">
      <c r="A73" s="133" t="s">
        <v>80</v>
      </c>
      <c r="B73" s="196" t="s">
        <v>413</v>
      </c>
      <c r="C73" s="196"/>
      <c r="D73" s="196"/>
      <c r="J73" s="79" t="s">
        <v>486</v>
      </c>
      <c r="K73" s="77"/>
      <c r="L73" s="103" t="s">
        <v>598</v>
      </c>
      <c r="M73" s="136" t="s">
        <v>619</v>
      </c>
      <c r="N73" s="110" t="s">
        <v>614</v>
      </c>
    </row>
    <row r="74" spans="1:14" ht="36">
      <c r="A74" s="133" t="s">
        <v>81</v>
      </c>
      <c r="B74" s="196" t="s">
        <v>415</v>
      </c>
      <c r="C74" s="196"/>
      <c r="D74" s="196"/>
      <c r="J74" s="80" t="s">
        <v>36</v>
      </c>
      <c r="K74" s="77"/>
      <c r="L74" s="104" t="s">
        <v>36</v>
      </c>
      <c r="M74" s="135" t="s">
        <v>36</v>
      </c>
      <c r="N74" s="108" t="s">
        <v>36</v>
      </c>
    </row>
    <row r="75" spans="1:14" ht="48">
      <c r="A75" s="133" t="s">
        <v>82</v>
      </c>
      <c r="B75" s="196" t="s">
        <v>414</v>
      </c>
      <c r="C75" s="196"/>
      <c r="D75" s="196"/>
      <c r="J75" s="80" t="s">
        <v>36</v>
      </c>
      <c r="K75" s="77"/>
      <c r="L75" s="104" t="s">
        <v>36</v>
      </c>
      <c r="M75" s="135" t="s">
        <v>36</v>
      </c>
      <c r="N75" s="108" t="s">
        <v>36</v>
      </c>
    </row>
    <row r="76" spans="1:14" ht="66.95" customHeight="1">
      <c r="A76" s="133" t="s">
        <v>83</v>
      </c>
      <c r="B76" s="196" t="s">
        <v>416</v>
      </c>
      <c r="C76" s="196"/>
      <c r="D76" s="198"/>
      <c r="J76" s="80" t="s">
        <v>36</v>
      </c>
      <c r="K76" s="31"/>
      <c r="L76" s="104" t="s">
        <v>36</v>
      </c>
      <c r="M76" s="76" t="s">
        <v>36</v>
      </c>
      <c r="N76" s="108" t="s">
        <v>36</v>
      </c>
    </row>
    <row r="78" spans="1:14" s="13" customFormat="1">
      <c r="A78" s="201" t="s">
        <v>86</v>
      </c>
      <c r="B78" s="201"/>
      <c r="C78" s="201"/>
      <c r="D78" s="201"/>
      <c r="F78" s="14"/>
      <c r="G78" s="14"/>
      <c r="H78" s="14"/>
    </row>
    <row r="79" spans="1:14" ht="24">
      <c r="A79" s="139" t="s">
        <v>102</v>
      </c>
      <c r="B79" s="198"/>
      <c r="C79" s="198"/>
      <c r="D79" s="198"/>
    </row>
    <row r="80" spans="1:14" ht="64.5" customHeight="1">
      <c r="A80" s="139" t="s">
        <v>209</v>
      </c>
      <c r="J80" s="79" t="s">
        <v>462</v>
      </c>
      <c r="L80" s="103" t="s">
        <v>599</v>
      </c>
      <c r="M80" s="63" t="s">
        <v>405</v>
      </c>
      <c r="N80" s="109" t="s">
        <v>615</v>
      </c>
    </row>
    <row r="81" spans="1:14">
      <c r="A81" s="139" t="s">
        <v>212</v>
      </c>
      <c r="J81" s="78" t="s">
        <v>503</v>
      </c>
      <c r="L81" s="103" t="s">
        <v>600</v>
      </c>
      <c r="M81" s="63" t="s">
        <v>406</v>
      </c>
      <c r="N81" s="63" t="s">
        <v>616</v>
      </c>
    </row>
    <row r="82" spans="1:14">
      <c r="A82" s="44" t="s">
        <v>89</v>
      </c>
      <c r="L82" s="57"/>
      <c r="M82" s="53"/>
      <c r="N82" s="53"/>
    </row>
    <row r="83" spans="1:14">
      <c r="A83" s="44" t="s">
        <v>90</v>
      </c>
      <c r="L83" s="57"/>
      <c r="M83" s="53"/>
      <c r="N83" s="53"/>
    </row>
    <row r="84" spans="1:14" ht="60">
      <c r="A84" s="44" t="s">
        <v>91</v>
      </c>
      <c r="J84" s="80" t="s">
        <v>504</v>
      </c>
      <c r="L84" s="104" t="s">
        <v>601</v>
      </c>
      <c r="M84" s="61" t="s">
        <v>407</v>
      </c>
      <c r="N84" s="61" t="s">
        <v>617</v>
      </c>
    </row>
    <row r="85" spans="1:14" ht="48">
      <c r="A85" s="44" t="s">
        <v>92</v>
      </c>
      <c r="J85" s="89" t="s">
        <v>505</v>
      </c>
      <c r="L85" s="89" t="s">
        <v>602</v>
      </c>
      <c r="N85" s="11"/>
    </row>
    <row r="86" spans="1:14">
      <c r="A86" s="44" t="s">
        <v>93</v>
      </c>
      <c r="L86" s="53"/>
    </row>
    <row r="87" spans="1:14">
      <c r="A87" s="139"/>
      <c r="L87" s="53"/>
    </row>
    <row r="88" spans="1:14">
      <c r="A88" s="139"/>
    </row>
    <row r="89" spans="1:14">
      <c r="A89" s="44"/>
    </row>
    <row r="90" spans="1:14">
      <c r="A90" s="44"/>
    </row>
    <row r="91" spans="1:14">
      <c r="A91" s="44"/>
    </row>
    <row r="92" spans="1:14">
      <c r="A92" s="44"/>
    </row>
    <row r="93" spans="1:14">
      <c r="A93" s="44"/>
      <c r="F93" s="21"/>
      <c r="G93" s="21"/>
      <c r="H93" s="21"/>
    </row>
    <row r="94" spans="1:14">
      <c r="A94" s="134"/>
      <c r="F94" s="21"/>
      <c r="G94" s="21"/>
      <c r="H94" s="21"/>
    </row>
    <row r="95" spans="1:14">
      <c r="A95" s="134"/>
      <c r="F95" s="21"/>
      <c r="G95" s="21"/>
      <c r="H95" s="21"/>
    </row>
  </sheetData>
  <sortState ref="A10:O12">
    <sortCondition ref="E10:E12"/>
    <sortCondition ref="D10:D12"/>
    <sortCondition ref="A10:A12"/>
    <sortCondition ref="B10:B12"/>
    <sortCondition ref="C10:C12"/>
  </sortState>
  <mergeCells count="74">
    <mergeCell ref="I2:I4"/>
    <mergeCell ref="B35:D35"/>
    <mergeCell ref="B36:D36"/>
    <mergeCell ref="B39:D39"/>
    <mergeCell ref="B29:D29"/>
    <mergeCell ref="B30:D30"/>
    <mergeCell ref="B34:D34"/>
    <mergeCell ref="G6:G8"/>
    <mergeCell ref="H6:H8"/>
    <mergeCell ref="B17:D17"/>
    <mergeCell ref="B18:D18"/>
    <mergeCell ref="I6:I8"/>
    <mergeCell ref="H10:H12"/>
    <mergeCell ref="I10:I12"/>
    <mergeCell ref="F1:G1"/>
    <mergeCell ref="F2:F4"/>
    <mergeCell ref="G2:G4"/>
    <mergeCell ref="B21:D21"/>
    <mergeCell ref="F6:F8"/>
    <mergeCell ref="B20:D20"/>
    <mergeCell ref="F10:F12"/>
    <mergeCell ref="G10:G12"/>
    <mergeCell ref="A78:D78"/>
    <mergeCell ref="B79:D79"/>
    <mergeCell ref="A65:D65"/>
    <mergeCell ref="B62:D62"/>
    <mergeCell ref="B68:D68"/>
    <mergeCell ref="B69:D69"/>
    <mergeCell ref="B70:D70"/>
    <mergeCell ref="B71:D71"/>
    <mergeCell ref="B76:D76"/>
    <mergeCell ref="B66:D66"/>
    <mergeCell ref="B67:D67"/>
    <mergeCell ref="B72:D72"/>
    <mergeCell ref="B73:D73"/>
    <mergeCell ref="B74:D74"/>
    <mergeCell ref="B75:D75"/>
    <mergeCell ref="B61:D61"/>
    <mergeCell ref="B46:D46"/>
    <mergeCell ref="B47:D47"/>
    <mergeCell ref="B45:D45"/>
    <mergeCell ref="B59:D59"/>
    <mergeCell ref="B58:D58"/>
    <mergeCell ref="B51:D51"/>
    <mergeCell ref="B52:D52"/>
    <mergeCell ref="B55:D55"/>
    <mergeCell ref="B56:D56"/>
    <mergeCell ref="B57:D57"/>
    <mergeCell ref="B54:D54"/>
    <mergeCell ref="B48:D48"/>
    <mergeCell ref="B53:D53"/>
    <mergeCell ref="B49:D49"/>
    <mergeCell ref="B50:D50"/>
    <mergeCell ref="B42:D42"/>
    <mergeCell ref="B43:D43"/>
    <mergeCell ref="B44:D44"/>
    <mergeCell ref="B40:D40"/>
    <mergeCell ref="B60:D60"/>
    <mergeCell ref="O2:O3"/>
    <mergeCell ref="O6:O7"/>
    <mergeCell ref="A38:D38"/>
    <mergeCell ref="B33:D33"/>
    <mergeCell ref="B41:D41"/>
    <mergeCell ref="B31:D31"/>
    <mergeCell ref="B22:D22"/>
    <mergeCell ref="B23:D23"/>
    <mergeCell ref="B24:D24"/>
    <mergeCell ref="B25:D25"/>
    <mergeCell ref="B26:D26"/>
    <mergeCell ref="B27:D27"/>
    <mergeCell ref="B28:D28"/>
    <mergeCell ref="B19:D19"/>
    <mergeCell ref="B32:D32"/>
    <mergeCell ref="H2:H4"/>
  </mergeCells>
  <phoneticPr fontId="8" type="noConversion"/>
  <conditionalFormatting sqref="J2:O2 J4:O4 J3:N3">
    <cfRule type="cellIs" dxfId="1" priority="2" operator="lessThan">
      <formula>$G$2</formula>
    </cfRule>
  </conditionalFormatting>
  <conditionalFormatting sqref="J6:O6 J8:O9 J7:N7">
    <cfRule type="cellIs" dxfId="0" priority="1" operator="lessThan">
      <formula>$G$6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zoomScale="70" zoomScaleNormal="70" workbookViewId="0">
      <selection activeCell="F101" sqref="F101"/>
    </sheetView>
  </sheetViews>
  <sheetFormatPr defaultColWidth="8.625" defaultRowHeight="12"/>
  <cols>
    <col min="1" max="1" width="13.625" style="57" customWidth="1"/>
    <col min="2" max="2" width="11.75" style="57" customWidth="1"/>
    <col min="3" max="3" width="11.625" style="57" customWidth="1"/>
    <col min="4" max="5" width="12.375" style="57" customWidth="1"/>
    <col min="6" max="6" width="13.125" style="57" customWidth="1"/>
    <col min="7" max="7" width="16.125" style="59" customWidth="1"/>
    <col min="8" max="9" width="15.875" style="59" customWidth="1"/>
    <col min="10" max="10" width="10.75" style="57" customWidth="1"/>
    <col min="11" max="11" width="15.5" style="57" customWidth="1"/>
    <col min="12" max="15" width="8.625" style="57"/>
    <col min="16" max="16" width="9.875" style="57" customWidth="1"/>
    <col min="17" max="16384" width="8.625" style="57"/>
  </cols>
  <sheetData>
    <row r="1" spans="1:16" s="164" customFormat="1" ht="30" customHeight="1">
      <c r="A1" s="157" t="s">
        <v>227</v>
      </c>
      <c r="B1" s="157" t="s">
        <v>228</v>
      </c>
      <c r="C1" s="157" t="s">
        <v>232</v>
      </c>
      <c r="D1" s="157" t="s">
        <v>0</v>
      </c>
      <c r="E1" s="162" t="s">
        <v>50</v>
      </c>
      <c r="F1" s="207" t="s">
        <v>2</v>
      </c>
      <c r="G1" s="207"/>
      <c r="H1" s="163" t="s">
        <v>167</v>
      </c>
      <c r="I1" s="163" t="s">
        <v>168</v>
      </c>
      <c r="J1" s="163" t="s">
        <v>234</v>
      </c>
      <c r="K1" s="163" t="s">
        <v>233</v>
      </c>
      <c r="L1" s="162" t="s">
        <v>237</v>
      </c>
      <c r="M1" s="162" t="s">
        <v>37</v>
      </c>
      <c r="N1" s="162" t="s">
        <v>38</v>
      </c>
      <c r="O1" s="162" t="s">
        <v>536</v>
      </c>
      <c r="P1" s="162" t="s">
        <v>578</v>
      </c>
    </row>
    <row r="2" spans="1:16" s="26" customFormat="1" ht="52.5" customHeight="1">
      <c r="B2" s="22"/>
      <c r="C2" s="22"/>
      <c r="D2" s="22"/>
      <c r="E2" s="22"/>
      <c r="F2" s="22" t="s">
        <v>33</v>
      </c>
      <c r="G2" s="26">
        <v>7.8</v>
      </c>
      <c r="H2" s="26" t="s">
        <v>171</v>
      </c>
      <c r="I2" s="26" t="s">
        <v>171</v>
      </c>
    </row>
    <row r="3" spans="1:16" s="26" customFormat="1" ht="41.45" customHeight="1">
      <c r="B3" s="22"/>
      <c r="C3" s="22"/>
      <c r="D3" s="22"/>
      <c r="E3" s="22"/>
      <c r="F3" s="22" t="s">
        <v>34</v>
      </c>
      <c r="G3" s="26">
        <v>0.22500000000000001</v>
      </c>
      <c r="H3" s="26" t="s">
        <v>171</v>
      </c>
      <c r="I3" s="26" t="s">
        <v>171</v>
      </c>
    </row>
    <row r="4" spans="1:16" s="26" customFormat="1" ht="41.45" customHeight="1">
      <c r="B4" s="22"/>
      <c r="C4" s="22"/>
      <c r="D4" s="22"/>
      <c r="E4" s="22"/>
      <c r="F4" s="22" t="s">
        <v>174</v>
      </c>
      <c r="G4" s="26">
        <v>100</v>
      </c>
      <c r="H4" s="26" t="s">
        <v>171</v>
      </c>
      <c r="I4" s="26" t="s">
        <v>175</v>
      </c>
    </row>
    <row r="5" spans="1:16" s="26" customFormat="1" ht="41.45" customHeight="1">
      <c r="B5" s="22"/>
      <c r="C5" s="22"/>
      <c r="D5" s="22"/>
      <c r="E5" s="22"/>
      <c r="F5" s="22" t="s">
        <v>672</v>
      </c>
      <c r="G5" s="26" t="s">
        <v>177</v>
      </c>
      <c r="H5" s="26" t="s">
        <v>171</v>
      </c>
      <c r="I5" s="26" t="s">
        <v>171</v>
      </c>
    </row>
    <row r="6" spans="1:16" s="26" customFormat="1" ht="41.45" customHeight="1">
      <c r="B6" s="22"/>
      <c r="C6" s="22"/>
      <c r="D6" s="22"/>
      <c r="E6" s="22"/>
      <c r="F6" s="22" t="s">
        <v>184</v>
      </c>
    </row>
    <row r="7" spans="1:16" s="26" customFormat="1">
      <c r="B7" s="22"/>
      <c r="C7" s="22"/>
      <c r="D7" s="22"/>
      <c r="E7" s="22"/>
    </row>
    <row r="8" spans="1:16" s="29" customFormat="1"/>
    <row r="9" spans="1:16" s="166" customFormat="1">
      <c r="A9" s="165" t="s">
        <v>39</v>
      </c>
      <c r="G9" s="167"/>
      <c r="H9" s="167"/>
      <c r="I9" s="167"/>
    </row>
    <row r="10" spans="1:16" s="170" customFormat="1" ht="25.5">
      <c r="A10" s="168" t="s">
        <v>94</v>
      </c>
      <c r="B10" s="217" t="s">
        <v>128</v>
      </c>
      <c r="C10" s="217"/>
      <c r="D10" s="213"/>
      <c r="E10" s="169"/>
      <c r="G10" s="59" t="s">
        <v>36</v>
      </c>
      <c r="H10" s="59" t="s">
        <v>36</v>
      </c>
      <c r="I10" s="171"/>
    </row>
    <row r="11" spans="1:16" ht="17.100000000000001" customHeight="1">
      <c r="A11" s="168" t="s">
        <v>3</v>
      </c>
      <c r="B11" s="212" t="s">
        <v>4</v>
      </c>
      <c r="C11" s="212"/>
      <c r="D11" s="213"/>
      <c r="E11" s="169"/>
      <c r="G11" s="59" t="s">
        <v>36</v>
      </c>
      <c r="H11" s="59" t="s">
        <v>36</v>
      </c>
    </row>
    <row r="12" spans="1:16" ht="182.45" customHeight="1">
      <c r="A12" s="168" t="s">
        <v>5</v>
      </c>
      <c r="B12" s="217" t="s">
        <v>129</v>
      </c>
      <c r="C12" s="217"/>
      <c r="D12" s="217"/>
      <c r="E12" s="172"/>
    </row>
    <row r="13" spans="1:16" ht="38.450000000000003" customHeight="1">
      <c r="A13" s="168" t="s">
        <v>6</v>
      </c>
      <c r="B13" s="212" t="s">
        <v>138</v>
      </c>
      <c r="C13" s="212"/>
      <c r="D13" s="213"/>
      <c r="E13" s="169"/>
      <c r="G13" s="59" t="s">
        <v>36</v>
      </c>
      <c r="H13" s="59" t="s">
        <v>36</v>
      </c>
    </row>
    <row r="14" spans="1:16" ht="38.450000000000003" customHeight="1">
      <c r="A14" s="168" t="s">
        <v>118</v>
      </c>
      <c r="B14" s="212" t="s">
        <v>119</v>
      </c>
      <c r="C14" s="212"/>
      <c r="D14" s="213"/>
      <c r="E14" s="169"/>
    </row>
    <row r="15" spans="1:16" ht="52.5" customHeight="1">
      <c r="A15" s="168" t="s">
        <v>8</v>
      </c>
      <c r="B15" s="212" t="s">
        <v>130</v>
      </c>
      <c r="C15" s="212"/>
      <c r="D15" s="213"/>
      <c r="E15" s="169"/>
      <c r="G15" s="59" t="s">
        <v>36</v>
      </c>
      <c r="H15" s="59" t="s">
        <v>36</v>
      </c>
    </row>
    <row r="16" spans="1:16" ht="38.25">
      <c r="A16" s="168" t="s">
        <v>9</v>
      </c>
      <c r="B16" s="212" t="s">
        <v>10</v>
      </c>
      <c r="C16" s="212"/>
      <c r="D16" s="213"/>
      <c r="E16" s="169"/>
    </row>
    <row r="17" spans="1:9" ht="38.25">
      <c r="A17" s="168" t="s">
        <v>214</v>
      </c>
      <c r="B17" s="212" t="s">
        <v>131</v>
      </c>
      <c r="C17" s="212"/>
      <c r="D17" s="213"/>
      <c r="E17" s="169"/>
    </row>
    <row r="18" spans="1:9" ht="51.95" customHeight="1">
      <c r="A18" s="168" t="s">
        <v>12</v>
      </c>
      <c r="B18" s="212" t="s">
        <v>121</v>
      </c>
      <c r="C18" s="212"/>
      <c r="D18" s="213"/>
      <c r="E18" s="169"/>
      <c r="G18" s="59" t="s">
        <v>36</v>
      </c>
      <c r="H18" s="59" t="s">
        <v>36</v>
      </c>
    </row>
    <row r="19" spans="1:9" ht="65.099999999999994" customHeight="1">
      <c r="A19" s="168" t="s">
        <v>13</v>
      </c>
      <c r="B19" s="212" t="s">
        <v>122</v>
      </c>
      <c r="C19" s="212"/>
      <c r="D19" s="213"/>
      <c r="E19" s="169"/>
      <c r="G19" s="59" t="s">
        <v>36</v>
      </c>
      <c r="H19" s="59" t="s">
        <v>36</v>
      </c>
    </row>
    <row r="20" spans="1:9" ht="36.950000000000003" customHeight="1">
      <c r="A20" s="168" t="s">
        <v>14</v>
      </c>
      <c r="B20" s="212" t="s">
        <v>123</v>
      </c>
      <c r="C20" s="212"/>
      <c r="D20" s="213"/>
      <c r="E20" s="169"/>
      <c r="G20" s="59" t="s">
        <v>36</v>
      </c>
      <c r="H20" s="59" t="s">
        <v>36</v>
      </c>
    </row>
    <row r="21" spans="1:9" ht="29.1" customHeight="1">
      <c r="A21" s="168" t="s">
        <v>15</v>
      </c>
      <c r="B21" s="212" t="s">
        <v>16</v>
      </c>
      <c r="C21" s="212"/>
      <c r="D21" s="213"/>
      <c r="E21" s="169"/>
      <c r="G21" s="59" t="s">
        <v>36</v>
      </c>
      <c r="H21" s="59" t="s">
        <v>36</v>
      </c>
    </row>
    <row r="22" spans="1:9" ht="30.6" customHeight="1">
      <c r="A22" s="168" t="s">
        <v>17</v>
      </c>
      <c r="B22" s="212" t="s">
        <v>132</v>
      </c>
      <c r="C22" s="212"/>
      <c r="D22" s="213"/>
      <c r="E22" s="169"/>
      <c r="G22" s="59" t="s">
        <v>36</v>
      </c>
      <c r="H22" s="59" t="s">
        <v>36</v>
      </c>
    </row>
    <row r="23" spans="1:9" ht="30.6" customHeight="1">
      <c r="A23" s="168" t="s">
        <v>19</v>
      </c>
      <c r="B23" s="212" t="s">
        <v>133</v>
      </c>
      <c r="C23" s="212"/>
      <c r="D23" s="213"/>
      <c r="E23" s="169"/>
      <c r="G23" s="59" t="s">
        <v>36</v>
      </c>
      <c r="H23" s="59" t="s">
        <v>36</v>
      </c>
    </row>
    <row r="24" spans="1:9" ht="34.5" customHeight="1">
      <c r="A24" s="168" t="s">
        <v>21</v>
      </c>
      <c r="B24" s="212" t="s">
        <v>134</v>
      </c>
      <c r="C24" s="212"/>
      <c r="D24" s="213"/>
      <c r="E24" s="169"/>
      <c r="G24" s="59" t="s">
        <v>36</v>
      </c>
      <c r="H24" s="59" t="s">
        <v>36</v>
      </c>
    </row>
    <row r="25" spans="1:9" ht="35.450000000000003" customHeight="1">
      <c r="A25" s="168" t="s">
        <v>23</v>
      </c>
      <c r="B25" s="212" t="s">
        <v>135</v>
      </c>
      <c r="C25" s="212"/>
      <c r="D25" s="213"/>
      <c r="E25" s="169"/>
      <c r="G25" s="59" t="s">
        <v>36</v>
      </c>
      <c r="H25" s="59" t="s">
        <v>36</v>
      </c>
    </row>
    <row r="26" spans="1:9" ht="25.5">
      <c r="A26" s="168" t="s">
        <v>25</v>
      </c>
      <c r="B26" s="212" t="s">
        <v>26</v>
      </c>
      <c r="C26" s="212"/>
      <c r="D26" s="213"/>
      <c r="E26" s="169"/>
      <c r="G26" s="59" t="s">
        <v>36</v>
      </c>
      <c r="H26" s="59" t="s">
        <v>36</v>
      </c>
    </row>
    <row r="27" spans="1:9" ht="15.75">
      <c r="A27" s="168" t="s">
        <v>27</v>
      </c>
      <c r="B27" s="212" t="s">
        <v>28</v>
      </c>
      <c r="C27" s="212"/>
      <c r="D27" s="213"/>
      <c r="E27" s="169"/>
      <c r="G27" s="59" t="s">
        <v>36</v>
      </c>
      <c r="H27" s="59" t="s">
        <v>36</v>
      </c>
    </row>
    <row r="28" spans="1:9" ht="39" customHeight="1">
      <c r="A28" s="168" t="s">
        <v>29</v>
      </c>
      <c r="B28" s="212" t="s">
        <v>136</v>
      </c>
      <c r="C28" s="212"/>
      <c r="D28" s="212"/>
      <c r="E28" s="168"/>
      <c r="G28" s="59" t="s">
        <v>36</v>
      </c>
      <c r="H28" s="59" t="s">
        <v>36</v>
      </c>
    </row>
    <row r="29" spans="1:9" ht="65.099999999999994" customHeight="1">
      <c r="A29" s="168" t="s">
        <v>30</v>
      </c>
      <c r="B29" s="212" t="s">
        <v>137</v>
      </c>
      <c r="C29" s="212"/>
      <c r="D29" s="213"/>
      <c r="E29" s="169"/>
      <c r="G29" s="59" t="s">
        <v>36</v>
      </c>
      <c r="H29" s="59" t="s">
        <v>36</v>
      </c>
    </row>
    <row r="30" spans="1:9" ht="54.6" customHeight="1">
      <c r="A30" s="168" t="s">
        <v>32</v>
      </c>
      <c r="B30" s="212" t="s">
        <v>125</v>
      </c>
      <c r="C30" s="212"/>
      <c r="D30" s="213"/>
      <c r="E30" s="169"/>
      <c r="G30" s="59" t="s">
        <v>36</v>
      </c>
      <c r="H30" s="59" t="s">
        <v>36</v>
      </c>
    </row>
    <row r="32" spans="1:9" s="166" customFormat="1">
      <c r="A32" s="216" t="s">
        <v>84</v>
      </c>
      <c r="B32" s="216"/>
      <c r="C32" s="216"/>
      <c r="D32" s="216"/>
      <c r="E32" s="173"/>
      <c r="G32" s="167"/>
      <c r="H32" s="167"/>
      <c r="I32" s="167"/>
    </row>
    <row r="33" spans="1:5" ht="15.75">
      <c r="A33" s="168" t="s">
        <v>49</v>
      </c>
      <c r="B33" s="215"/>
      <c r="C33" s="215"/>
      <c r="D33" s="213"/>
      <c r="E33" s="169"/>
    </row>
    <row r="34" spans="1:5" ht="15.75">
      <c r="A34" s="168" t="s">
        <v>50</v>
      </c>
      <c r="B34" s="212"/>
      <c r="C34" s="212"/>
      <c r="D34" s="213"/>
      <c r="E34" s="169"/>
    </row>
    <row r="35" spans="1:5" ht="25.5">
      <c r="A35" s="168" t="s">
        <v>97</v>
      </c>
      <c r="B35" s="215"/>
      <c r="C35" s="215"/>
      <c r="D35" s="213"/>
      <c r="E35" s="169"/>
    </row>
    <row r="36" spans="1:5" ht="15.75">
      <c r="A36" s="168" t="s">
        <v>48</v>
      </c>
      <c r="B36" s="215"/>
      <c r="C36" s="215"/>
      <c r="D36" s="213"/>
      <c r="E36" s="169"/>
    </row>
    <row r="37" spans="1:5" ht="38.450000000000003" customHeight="1">
      <c r="A37" s="168" t="s">
        <v>51</v>
      </c>
      <c r="B37" s="215"/>
      <c r="C37" s="215"/>
      <c r="D37" s="213"/>
      <c r="E37" s="169"/>
    </row>
    <row r="38" spans="1:5" ht="30.6" customHeight="1">
      <c r="A38" s="168" t="s">
        <v>0</v>
      </c>
      <c r="B38" s="215"/>
      <c r="C38" s="215"/>
      <c r="D38" s="213"/>
      <c r="E38" s="169"/>
    </row>
    <row r="39" spans="1:5" ht="48.6" customHeight="1">
      <c r="A39" s="168" t="s">
        <v>52</v>
      </c>
      <c r="B39" s="220"/>
      <c r="C39" s="220"/>
      <c r="D39" s="213"/>
      <c r="E39" s="169"/>
    </row>
    <row r="40" spans="1:5" ht="12.95" customHeight="1">
      <c r="A40" s="168" t="s">
        <v>1</v>
      </c>
      <c r="B40" s="214"/>
      <c r="C40" s="214"/>
      <c r="D40" s="213"/>
      <c r="E40" s="169"/>
    </row>
    <row r="41" spans="1:5" ht="21.95" customHeight="1">
      <c r="A41" s="168" t="s">
        <v>53</v>
      </c>
      <c r="B41" s="214"/>
      <c r="C41" s="214"/>
      <c r="D41" s="213"/>
      <c r="E41" s="169"/>
    </row>
    <row r="42" spans="1:5" ht="27.6" customHeight="1">
      <c r="A42" s="168" t="s">
        <v>54</v>
      </c>
      <c r="B42" s="214"/>
      <c r="C42" s="214"/>
      <c r="D42" s="213"/>
      <c r="E42" s="169"/>
    </row>
    <row r="43" spans="1:5" ht="15.75">
      <c r="A43" s="168" t="s">
        <v>55</v>
      </c>
      <c r="B43" s="214"/>
      <c r="C43" s="214"/>
      <c r="D43" s="213"/>
      <c r="E43" s="169"/>
    </row>
    <row r="44" spans="1:5" ht="15.75">
      <c r="A44" s="168" t="s">
        <v>56</v>
      </c>
      <c r="B44" s="214"/>
      <c r="C44" s="214"/>
      <c r="D44" s="213"/>
      <c r="E44" s="169"/>
    </row>
    <row r="45" spans="1:5" ht="15.75">
      <c r="A45" s="168" t="s">
        <v>57</v>
      </c>
      <c r="B45" s="214"/>
      <c r="C45" s="214"/>
      <c r="D45" s="213"/>
      <c r="E45" s="169"/>
    </row>
    <row r="46" spans="1:5" ht="15.75">
      <c r="A46" s="168" t="s">
        <v>58</v>
      </c>
      <c r="B46" s="214"/>
      <c r="C46" s="214"/>
      <c r="D46" s="213"/>
      <c r="E46" s="169"/>
    </row>
    <row r="47" spans="1:5" ht="26.1" customHeight="1">
      <c r="A47" s="168" t="s">
        <v>59</v>
      </c>
      <c r="B47" s="219"/>
      <c r="C47" s="219"/>
      <c r="D47" s="219"/>
      <c r="E47" s="159"/>
    </row>
    <row r="48" spans="1:5" ht="88.5" customHeight="1">
      <c r="A48" s="168" t="s">
        <v>60</v>
      </c>
      <c r="B48" s="219"/>
      <c r="C48" s="219"/>
      <c r="D48" s="219"/>
      <c r="E48" s="159"/>
    </row>
    <row r="49" spans="1:9" ht="12.75">
      <c r="A49" s="168" t="s">
        <v>45</v>
      </c>
      <c r="B49" s="218"/>
      <c r="C49" s="218"/>
      <c r="D49" s="218"/>
      <c r="E49" s="174"/>
    </row>
    <row r="50" spans="1:9" ht="25.5">
      <c r="A50" s="168" t="s">
        <v>61</v>
      </c>
      <c r="B50" s="218"/>
      <c r="C50" s="218"/>
      <c r="D50" s="218"/>
      <c r="E50" s="174"/>
    </row>
    <row r="51" spans="1:9" ht="15.75">
      <c r="A51" s="168" t="s">
        <v>62</v>
      </c>
      <c r="B51" s="212"/>
      <c r="C51" s="212"/>
      <c r="D51" s="213"/>
      <c r="E51" s="169"/>
    </row>
    <row r="52" spans="1:9" ht="15.75">
      <c r="A52" s="168" t="s">
        <v>44</v>
      </c>
      <c r="B52" s="214"/>
      <c r="C52" s="214"/>
      <c r="D52" s="213"/>
      <c r="E52" s="169"/>
    </row>
    <row r="53" spans="1:9" ht="25.5">
      <c r="A53" s="168" t="s">
        <v>63</v>
      </c>
      <c r="B53" s="223"/>
      <c r="C53" s="223"/>
      <c r="D53" s="223"/>
      <c r="E53" s="175"/>
    </row>
    <row r="54" spans="1:9" ht="161.44999999999999" customHeight="1">
      <c r="A54" s="168" t="s">
        <v>64</v>
      </c>
      <c r="B54" s="224"/>
      <c r="C54" s="224"/>
      <c r="D54" s="224"/>
      <c r="E54" s="161"/>
    </row>
    <row r="55" spans="1:9" ht="158.44999999999999" customHeight="1">
      <c r="A55" s="168" t="s">
        <v>65</v>
      </c>
      <c r="B55" s="224"/>
      <c r="C55" s="224"/>
      <c r="D55" s="224"/>
      <c r="E55" s="161"/>
    </row>
    <row r="56" spans="1:9" ht="12.75">
      <c r="A56" s="168" t="s">
        <v>43</v>
      </c>
      <c r="B56" s="225"/>
      <c r="C56" s="225"/>
      <c r="D56" s="176"/>
      <c r="E56" s="176"/>
    </row>
    <row r="57" spans="1:9" ht="12.75">
      <c r="A57" s="168" t="s">
        <v>198</v>
      </c>
      <c r="B57" s="221"/>
      <c r="C57" s="221"/>
      <c r="D57" s="176"/>
      <c r="E57" s="176"/>
    </row>
    <row r="58" spans="1:9" ht="25.5">
      <c r="A58" s="168" t="s">
        <v>46</v>
      </c>
      <c r="B58" s="221"/>
      <c r="C58" s="221"/>
      <c r="D58" s="176"/>
      <c r="E58" s="176"/>
    </row>
    <row r="59" spans="1:9" ht="15.75">
      <c r="A59" s="168" t="s">
        <v>163</v>
      </c>
      <c r="B59" s="212"/>
      <c r="C59" s="212"/>
      <c r="D59" s="213"/>
      <c r="E59" s="169"/>
    </row>
    <row r="60" spans="1:9" ht="15.75">
      <c r="A60" s="168"/>
      <c r="B60" s="168"/>
      <c r="C60" s="168"/>
      <c r="D60" s="169"/>
      <c r="E60" s="169"/>
    </row>
    <row r="61" spans="1:9" s="166" customFormat="1">
      <c r="A61" s="222" t="s">
        <v>85</v>
      </c>
      <c r="B61" s="222"/>
      <c r="C61" s="222"/>
      <c r="D61" s="222"/>
      <c r="E61" s="177"/>
      <c r="F61" s="178"/>
      <c r="G61" s="167"/>
      <c r="H61" s="167"/>
      <c r="I61" s="167"/>
    </row>
    <row r="62" spans="1:9" s="179" customFormat="1" ht="25.5">
      <c r="A62" s="168" t="s">
        <v>40</v>
      </c>
      <c r="B62" s="212"/>
      <c r="C62" s="212"/>
      <c r="D62" s="212"/>
      <c r="E62" s="168"/>
      <c r="G62" s="180"/>
      <c r="H62" s="180"/>
      <c r="I62" s="180"/>
    </row>
    <row r="63" spans="1:9" ht="39" customHeight="1">
      <c r="A63" s="168" t="s">
        <v>77</v>
      </c>
      <c r="B63" s="212"/>
      <c r="C63" s="212"/>
      <c r="D63" s="212"/>
      <c r="E63" s="168"/>
    </row>
    <row r="64" spans="1:9" ht="12.75">
      <c r="A64" s="168" t="s">
        <v>41</v>
      </c>
      <c r="B64" s="212"/>
      <c r="C64" s="212"/>
      <c r="D64" s="212"/>
      <c r="E64" s="168"/>
    </row>
    <row r="65" spans="1:9" ht="25.5">
      <c r="A65" s="168" t="s">
        <v>78</v>
      </c>
      <c r="B65" s="212"/>
      <c r="C65" s="212"/>
      <c r="D65" s="212"/>
      <c r="E65" s="168"/>
    </row>
    <row r="66" spans="1:9" ht="62.1" customHeight="1">
      <c r="A66" s="168" t="s">
        <v>42</v>
      </c>
      <c r="B66" s="212"/>
      <c r="C66" s="212"/>
      <c r="D66" s="212"/>
      <c r="E66" s="168"/>
    </row>
    <row r="67" spans="1:9" ht="12.95" customHeight="1">
      <c r="A67" s="168" t="s">
        <v>47</v>
      </c>
      <c r="B67" s="212"/>
      <c r="C67" s="212"/>
      <c r="D67" s="212"/>
      <c r="E67" s="168"/>
    </row>
    <row r="68" spans="1:9" ht="69.599999999999994" customHeight="1">
      <c r="A68" s="168" t="s">
        <v>79</v>
      </c>
      <c r="B68" s="168"/>
      <c r="C68" s="168"/>
    </row>
    <row r="69" spans="1:9" ht="63.75">
      <c r="A69" s="168" t="s">
        <v>80</v>
      </c>
      <c r="B69" s="168"/>
      <c r="C69" s="168"/>
    </row>
    <row r="70" spans="1:9" ht="35.1" customHeight="1">
      <c r="A70" s="168" t="s">
        <v>81</v>
      </c>
      <c r="B70" s="212"/>
      <c r="C70" s="212"/>
      <c r="D70" s="212"/>
      <c r="E70" s="168"/>
    </row>
    <row r="71" spans="1:9" ht="51">
      <c r="A71" s="168" t="s">
        <v>82</v>
      </c>
      <c r="B71" s="168"/>
      <c r="C71" s="168"/>
    </row>
    <row r="72" spans="1:9" ht="38.25">
      <c r="A72" s="168" t="s">
        <v>83</v>
      </c>
      <c r="B72" s="168"/>
      <c r="C72" s="168"/>
    </row>
    <row r="73" spans="1:9" ht="29.1" customHeight="1">
      <c r="A73" s="168" t="s">
        <v>163</v>
      </c>
      <c r="B73" s="212" t="s">
        <v>164</v>
      </c>
      <c r="C73" s="212"/>
      <c r="D73" s="212"/>
      <c r="E73" s="168"/>
    </row>
    <row r="75" spans="1:9" s="182" customFormat="1" ht="12.75">
      <c r="A75" s="227" t="s">
        <v>86</v>
      </c>
      <c r="B75" s="227"/>
      <c r="C75" s="227"/>
      <c r="D75" s="227"/>
      <c r="E75" s="181"/>
      <c r="G75" s="183"/>
      <c r="H75" s="183"/>
      <c r="I75" s="183"/>
    </row>
    <row r="76" spans="1:9" ht="25.5">
      <c r="A76" s="6" t="s">
        <v>102</v>
      </c>
      <c r="B76" s="226"/>
      <c r="C76" s="226"/>
      <c r="D76" s="226"/>
      <c r="E76" s="184"/>
    </row>
    <row r="77" spans="1:9" ht="12.75">
      <c r="A77" s="6" t="s">
        <v>87</v>
      </c>
    </row>
    <row r="78" spans="1:9" ht="12.75">
      <c r="A78" s="6" t="s">
        <v>88</v>
      </c>
    </row>
    <row r="79" spans="1:9" ht="12.75">
      <c r="A79" s="7" t="s">
        <v>89</v>
      </c>
    </row>
    <row r="80" spans="1:9" ht="12.75">
      <c r="A80" s="7" t="s">
        <v>90</v>
      </c>
    </row>
    <row r="81" spans="1:1" ht="12.75">
      <c r="A81" s="7" t="s">
        <v>91</v>
      </c>
    </row>
    <row r="82" spans="1:1" ht="12.75">
      <c r="A82" s="7" t="s">
        <v>92</v>
      </c>
    </row>
    <row r="83" spans="1:1" ht="12.75">
      <c r="A83" s="7" t="s">
        <v>93</v>
      </c>
    </row>
  </sheetData>
  <mergeCells count="61">
    <mergeCell ref="B65:D65"/>
    <mergeCell ref="B66:D66"/>
    <mergeCell ref="B67:D67"/>
    <mergeCell ref="B70:D70"/>
    <mergeCell ref="B76:D76"/>
    <mergeCell ref="B73:D73"/>
    <mergeCell ref="A75:D75"/>
    <mergeCell ref="B52:D52"/>
    <mergeCell ref="B62:D62"/>
    <mergeCell ref="B63:D63"/>
    <mergeCell ref="B64:D64"/>
    <mergeCell ref="B59:D59"/>
    <mergeCell ref="B57:C57"/>
    <mergeCell ref="B58:C58"/>
    <mergeCell ref="A61:D61"/>
    <mergeCell ref="B53:D53"/>
    <mergeCell ref="B54:D54"/>
    <mergeCell ref="B55:D55"/>
    <mergeCell ref="B56:C56"/>
    <mergeCell ref="B43:D43"/>
    <mergeCell ref="B44:D44"/>
    <mergeCell ref="B45:D45"/>
    <mergeCell ref="B46:D46"/>
    <mergeCell ref="B39:D39"/>
    <mergeCell ref="B40:D40"/>
    <mergeCell ref="B41:D41"/>
    <mergeCell ref="B51:D51"/>
    <mergeCell ref="B50:D50"/>
    <mergeCell ref="B47:D47"/>
    <mergeCell ref="B48:D48"/>
    <mergeCell ref="B49:D49"/>
    <mergeCell ref="F1:G1"/>
    <mergeCell ref="B12:D12"/>
    <mergeCell ref="B26:D26"/>
    <mergeCell ref="B27:D27"/>
    <mergeCell ref="B29:D29"/>
    <mergeCell ref="B10:D10"/>
    <mergeCell ref="B11:D11"/>
    <mergeCell ref="B13:D13"/>
    <mergeCell ref="B14:D14"/>
    <mergeCell ref="B15:D15"/>
    <mergeCell ref="B16:D16"/>
    <mergeCell ref="B17:D17"/>
    <mergeCell ref="B18:D18"/>
    <mergeCell ref="B22:D22"/>
    <mergeCell ref="B23:D23"/>
    <mergeCell ref="B24:D24"/>
    <mergeCell ref="B19:D19"/>
    <mergeCell ref="B20:D20"/>
    <mergeCell ref="B21:D21"/>
    <mergeCell ref="B42:D42"/>
    <mergeCell ref="B35:D35"/>
    <mergeCell ref="B36:D36"/>
    <mergeCell ref="B25:D25"/>
    <mergeCell ref="B34:D34"/>
    <mergeCell ref="B30:D30"/>
    <mergeCell ref="B33:D33"/>
    <mergeCell ref="B37:D37"/>
    <mergeCell ref="B38:D38"/>
    <mergeCell ref="B28:D28"/>
    <mergeCell ref="A32:D32"/>
  </mergeCells>
  <phoneticPr fontId="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abSelected="1" zoomScale="70" zoomScaleNormal="70" workbookViewId="0">
      <selection activeCell="C6" sqref="C6"/>
    </sheetView>
  </sheetViews>
  <sheetFormatPr defaultColWidth="8.625" defaultRowHeight="12"/>
  <cols>
    <col min="1" max="1" width="21.25" style="57" customWidth="1"/>
    <col min="2" max="2" width="14.875" style="57" customWidth="1"/>
    <col min="3" max="3" width="13.625" style="57" customWidth="1"/>
    <col min="4" max="5" width="16.875" style="57" customWidth="1"/>
    <col min="6" max="6" width="12.625" style="57" customWidth="1"/>
    <col min="7" max="7" width="16.125" style="59" customWidth="1"/>
    <col min="8" max="9" width="15.875" style="59" customWidth="1"/>
    <col min="10" max="10" width="10.75" style="57" customWidth="1"/>
    <col min="11" max="11" width="15.5" style="57" customWidth="1"/>
    <col min="12" max="16384" width="8.625" style="57"/>
  </cols>
  <sheetData>
    <row r="1" spans="1:16" s="164" customFormat="1" ht="30" customHeight="1">
      <c r="A1" s="157" t="s">
        <v>227</v>
      </c>
      <c r="B1" s="157" t="s">
        <v>228</v>
      </c>
      <c r="C1" s="157" t="s">
        <v>232</v>
      </c>
      <c r="D1" s="157" t="s">
        <v>0</v>
      </c>
      <c r="E1" s="162" t="s">
        <v>50</v>
      </c>
      <c r="F1" s="207" t="s">
        <v>2</v>
      </c>
      <c r="G1" s="207"/>
      <c r="H1" s="163" t="s">
        <v>167</v>
      </c>
      <c r="I1" s="163" t="s">
        <v>168</v>
      </c>
      <c r="J1" s="163" t="s">
        <v>234</v>
      </c>
      <c r="K1" s="163" t="s">
        <v>233</v>
      </c>
      <c r="L1" s="162" t="s">
        <v>237</v>
      </c>
      <c r="M1" s="162" t="s">
        <v>37</v>
      </c>
      <c r="N1" s="162" t="s">
        <v>38</v>
      </c>
      <c r="O1" s="162" t="s">
        <v>536</v>
      </c>
      <c r="P1" s="162" t="s">
        <v>578</v>
      </c>
    </row>
    <row r="2" spans="1:16" s="26" customFormat="1" ht="47.1" customHeight="1">
      <c r="B2" s="22"/>
      <c r="C2" s="22"/>
      <c r="D2" s="22"/>
      <c r="E2" s="22"/>
      <c r="F2" s="22" t="s">
        <v>33</v>
      </c>
      <c r="G2" s="26">
        <v>5.4</v>
      </c>
      <c r="H2" s="26" t="s">
        <v>171</v>
      </c>
      <c r="I2" s="26" t="s">
        <v>171</v>
      </c>
    </row>
    <row r="3" spans="1:16" s="26" customFormat="1" ht="41.45" customHeight="1">
      <c r="B3" s="22"/>
      <c r="C3" s="22"/>
      <c r="D3" s="22"/>
      <c r="E3" s="22"/>
      <c r="F3" s="22" t="s">
        <v>34</v>
      </c>
      <c r="G3" s="26">
        <v>0.15</v>
      </c>
      <c r="H3" s="26" t="s">
        <v>171</v>
      </c>
      <c r="I3" s="26" t="s">
        <v>171</v>
      </c>
    </row>
    <row r="4" spans="1:16" s="26" customFormat="1" ht="41.45" customHeight="1">
      <c r="B4" s="22"/>
      <c r="C4" s="22"/>
      <c r="D4" s="22"/>
      <c r="E4" s="22"/>
      <c r="F4" s="22" t="s">
        <v>174</v>
      </c>
      <c r="G4" s="26">
        <v>50</v>
      </c>
      <c r="H4" s="26" t="s">
        <v>171</v>
      </c>
      <c r="I4" s="26" t="s">
        <v>176</v>
      </c>
    </row>
    <row r="5" spans="1:16" s="26" customFormat="1" ht="41.45" customHeight="1">
      <c r="B5" s="22"/>
      <c r="C5" s="22"/>
      <c r="D5" s="22"/>
      <c r="E5" s="22"/>
      <c r="F5" s="22" t="s">
        <v>672</v>
      </c>
      <c r="G5" s="26" t="s">
        <v>177</v>
      </c>
      <c r="H5" s="26" t="s">
        <v>171</v>
      </c>
      <c r="I5" s="26" t="s">
        <v>171</v>
      </c>
    </row>
    <row r="6" spans="1:16" s="26" customFormat="1" ht="41.45" customHeight="1">
      <c r="B6" s="22"/>
      <c r="C6" s="22"/>
      <c r="D6" s="22"/>
      <c r="E6" s="22"/>
      <c r="F6" s="22" t="s">
        <v>184</v>
      </c>
      <c r="G6" s="22" t="s">
        <v>185</v>
      </c>
      <c r="H6" s="26" t="s">
        <v>171</v>
      </c>
      <c r="I6" s="26" t="s">
        <v>171</v>
      </c>
    </row>
    <row r="7" spans="1:16" s="26" customFormat="1">
      <c r="B7" s="190"/>
      <c r="C7" s="190"/>
      <c r="D7" s="190"/>
      <c r="E7" s="190"/>
    </row>
    <row r="8" spans="1:16">
      <c r="G8" s="57"/>
      <c r="K8" s="59"/>
    </row>
    <row r="9" spans="1:16" s="166" customFormat="1">
      <c r="A9" s="165" t="s">
        <v>39</v>
      </c>
      <c r="G9" s="167"/>
      <c r="H9" s="167"/>
      <c r="I9" s="167"/>
    </row>
    <row r="10" spans="1:16" s="170" customFormat="1" ht="25.5">
      <c r="A10" s="168" t="s">
        <v>94</v>
      </c>
      <c r="B10" s="217" t="s">
        <v>128</v>
      </c>
      <c r="C10" s="217"/>
      <c r="D10" s="217"/>
      <c r="E10" s="172"/>
      <c r="G10" s="59" t="s">
        <v>36</v>
      </c>
      <c r="H10" s="59" t="s">
        <v>36</v>
      </c>
      <c r="I10" s="171"/>
    </row>
    <row r="11" spans="1:16" ht="17.100000000000001" customHeight="1">
      <c r="A11" s="168" t="s">
        <v>3</v>
      </c>
      <c r="B11" s="218" t="s">
        <v>4</v>
      </c>
      <c r="C11" s="218"/>
      <c r="D11" s="218"/>
      <c r="E11" s="174"/>
      <c r="G11" s="59" t="s">
        <v>36</v>
      </c>
      <c r="H11" s="59" t="s">
        <v>36</v>
      </c>
    </row>
    <row r="12" spans="1:16" ht="203.45" customHeight="1">
      <c r="A12" s="168" t="s">
        <v>5</v>
      </c>
      <c r="B12" s="217" t="s">
        <v>129</v>
      </c>
      <c r="C12" s="217"/>
      <c r="D12" s="217"/>
      <c r="E12" s="172"/>
    </row>
    <row r="13" spans="1:16" ht="38.450000000000003" customHeight="1">
      <c r="A13" s="168" t="s">
        <v>6</v>
      </c>
      <c r="B13" s="212" t="s">
        <v>138</v>
      </c>
      <c r="C13" s="212"/>
      <c r="D13" s="212"/>
      <c r="E13" s="168"/>
      <c r="G13" s="59" t="s">
        <v>36</v>
      </c>
      <c r="H13" s="59" t="s">
        <v>36</v>
      </c>
    </row>
    <row r="14" spans="1:16" ht="38.450000000000003" customHeight="1">
      <c r="A14" s="168" t="s">
        <v>118</v>
      </c>
      <c r="B14" s="212" t="s">
        <v>119</v>
      </c>
      <c r="C14" s="212"/>
      <c r="D14" s="212"/>
      <c r="E14" s="168"/>
    </row>
    <row r="15" spans="1:16" ht="37.5" customHeight="1">
      <c r="A15" s="168" t="s">
        <v>8</v>
      </c>
      <c r="B15" s="212" t="s">
        <v>130</v>
      </c>
      <c r="C15" s="212"/>
      <c r="D15" s="212"/>
      <c r="E15" s="168"/>
      <c r="G15" s="59" t="s">
        <v>36</v>
      </c>
      <c r="H15" s="59" t="s">
        <v>36</v>
      </c>
    </row>
    <row r="16" spans="1:16" ht="25.5">
      <c r="A16" s="168" t="s">
        <v>9</v>
      </c>
      <c r="B16" s="218" t="s">
        <v>10</v>
      </c>
      <c r="C16" s="218"/>
      <c r="D16" s="218"/>
      <c r="E16" s="174"/>
    </row>
    <row r="17" spans="1:9" ht="25.5">
      <c r="A17" s="168" t="s">
        <v>214</v>
      </c>
      <c r="B17" s="218" t="s">
        <v>104</v>
      </c>
      <c r="C17" s="218"/>
      <c r="D17" s="218"/>
      <c r="E17" s="174"/>
    </row>
    <row r="18" spans="1:9" ht="51.95" customHeight="1">
      <c r="A18" s="168" t="s">
        <v>12</v>
      </c>
      <c r="B18" s="212" t="s">
        <v>121</v>
      </c>
      <c r="C18" s="212"/>
      <c r="D18" s="212"/>
      <c r="E18" s="168"/>
      <c r="G18" s="59" t="s">
        <v>36</v>
      </c>
      <c r="H18" s="59" t="s">
        <v>36</v>
      </c>
    </row>
    <row r="19" spans="1:9" ht="65.099999999999994" customHeight="1">
      <c r="A19" s="168" t="s">
        <v>13</v>
      </c>
      <c r="B19" s="212" t="s">
        <v>122</v>
      </c>
      <c r="C19" s="212"/>
      <c r="D19" s="212"/>
      <c r="E19" s="168"/>
      <c r="G19" s="59" t="s">
        <v>36</v>
      </c>
      <c r="H19" s="59" t="s">
        <v>36</v>
      </c>
    </row>
    <row r="20" spans="1:9" ht="35.1" customHeight="1">
      <c r="A20" s="168" t="s">
        <v>14</v>
      </c>
      <c r="B20" s="212" t="s">
        <v>123</v>
      </c>
      <c r="C20" s="212"/>
      <c r="D20" s="212"/>
      <c r="E20" s="168"/>
      <c r="G20" s="59" t="s">
        <v>36</v>
      </c>
      <c r="H20" s="59" t="s">
        <v>36</v>
      </c>
    </row>
    <row r="21" spans="1:9" ht="29.1" customHeight="1">
      <c r="A21" s="168" t="s">
        <v>15</v>
      </c>
      <c r="B21" s="218" t="s">
        <v>16</v>
      </c>
      <c r="C21" s="218"/>
      <c r="D21" s="218"/>
      <c r="E21" s="174"/>
      <c r="G21" s="59" t="s">
        <v>36</v>
      </c>
      <c r="H21" s="59" t="s">
        <v>36</v>
      </c>
    </row>
    <row r="22" spans="1:9" ht="30.6" customHeight="1">
      <c r="A22" s="168" t="s">
        <v>17</v>
      </c>
      <c r="B22" s="212" t="s">
        <v>132</v>
      </c>
      <c r="C22" s="212"/>
      <c r="D22" s="212"/>
      <c r="E22" s="168"/>
      <c r="G22" s="59" t="s">
        <v>36</v>
      </c>
      <c r="H22" s="59" t="s">
        <v>36</v>
      </c>
    </row>
    <row r="23" spans="1:9" ht="30" customHeight="1">
      <c r="A23" s="168" t="s">
        <v>19</v>
      </c>
      <c r="B23" s="212" t="s">
        <v>133</v>
      </c>
      <c r="C23" s="212"/>
      <c r="D23" s="212"/>
      <c r="E23" s="168"/>
      <c r="G23" s="59" t="s">
        <v>36</v>
      </c>
      <c r="H23" s="59" t="s">
        <v>36</v>
      </c>
    </row>
    <row r="24" spans="1:9" ht="30.6" customHeight="1">
      <c r="A24" s="168" t="s">
        <v>21</v>
      </c>
      <c r="B24" s="212" t="s">
        <v>134</v>
      </c>
      <c r="C24" s="212"/>
      <c r="D24" s="212"/>
      <c r="E24" s="168"/>
      <c r="G24" s="59" t="s">
        <v>36</v>
      </c>
      <c r="H24" s="59" t="s">
        <v>36</v>
      </c>
    </row>
    <row r="25" spans="1:9" ht="31.5" customHeight="1">
      <c r="A25" s="168" t="s">
        <v>23</v>
      </c>
      <c r="B25" s="212" t="s">
        <v>135</v>
      </c>
      <c r="C25" s="212"/>
      <c r="D25" s="212"/>
      <c r="E25" s="168"/>
      <c r="G25" s="59" t="s">
        <v>36</v>
      </c>
      <c r="H25" s="59" t="s">
        <v>36</v>
      </c>
    </row>
    <row r="26" spans="1:9" ht="12.75">
      <c r="A26" s="168" t="s">
        <v>25</v>
      </c>
      <c r="B26" s="218" t="s">
        <v>26</v>
      </c>
      <c r="C26" s="218"/>
      <c r="D26" s="218"/>
      <c r="E26" s="174"/>
      <c r="G26" s="59" t="s">
        <v>36</v>
      </c>
      <c r="H26" s="59" t="s">
        <v>36</v>
      </c>
    </row>
    <row r="27" spans="1:9" ht="12.75">
      <c r="A27" s="168" t="s">
        <v>27</v>
      </c>
      <c r="B27" s="218" t="s">
        <v>28</v>
      </c>
      <c r="C27" s="218"/>
      <c r="D27" s="218"/>
      <c r="E27" s="174"/>
      <c r="G27" s="59" t="s">
        <v>36</v>
      </c>
      <c r="H27" s="59" t="s">
        <v>36</v>
      </c>
    </row>
    <row r="28" spans="1:9" ht="39" customHeight="1">
      <c r="A28" s="168" t="s">
        <v>29</v>
      </c>
      <c r="B28" s="212" t="s">
        <v>136</v>
      </c>
      <c r="C28" s="212"/>
      <c r="D28" s="212"/>
      <c r="E28" s="168"/>
      <c r="G28" s="59" t="s">
        <v>36</v>
      </c>
      <c r="H28" s="59" t="s">
        <v>36</v>
      </c>
    </row>
    <row r="29" spans="1:9" ht="65.099999999999994" customHeight="1">
      <c r="A29" s="168" t="s">
        <v>30</v>
      </c>
      <c r="B29" s="212" t="s">
        <v>137</v>
      </c>
      <c r="C29" s="212"/>
      <c r="D29" s="212"/>
      <c r="E29" s="168"/>
      <c r="G29" s="59" t="s">
        <v>36</v>
      </c>
      <c r="H29" s="59" t="s">
        <v>36</v>
      </c>
    </row>
    <row r="30" spans="1:9" ht="42.6" customHeight="1">
      <c r="A30" s="168" t="s">
        <v>32</v>
      </c>
      <c r="B30" s="212" t="s">
        <v>125</v>
      </c>
      <c r="C30" s="212"/>
      <c r="D30" s="212"/>
      <c r="E30" s="168"/>
      <c r="G30" s="59" t="s">
        <v>36</v>
      </c>
      <c r="H30" s="59" t="s">
        <v>36</v>
      </c>
    </row>
    <row r="32" spans="1:9" s="166" customFormat="1">
      <c r="A32" s="216" t="s">
        <v>84</v>
      </c>
      <c r="B32" s="216"/>
      <c r="C32" s="216"/>
      <c r="D32" s="216"/>
      <c r="E32" s="173"/>
      <c r="G32" s="167"/>
      <c r="H32" s="167"/>
      <c r="I32" s="167"/>
    </row>
    <row r="33" spans="1:5" ht="12.75">
      <c r="A33" s="168" t="s">
        <v>49</v>
      </c>
      <c r="B33" s="221" t="s">
        <v>66</v>
      </c>
      <c r="C33" s="221"/>
      <c r="D33" s="221"/>
      <c r="E33" s="160"/>
    </row>
    <row r="34" spans="1:5" ht="12.75">
      <c r="A34" s="168" t="s">
        <v>50</v>
      </c>
      <c r="B34" s="225" t="s">
        <v>96</v>
      </c>
      <c r="C34" s="225"/>
      <c r="D34" s="225"/>
      <c r="E34" s="185"/>
    </row>
    <row r="35" spans="1:5" ht="12.75">
      <c r="A35" s="168" t="s">
        <v>97</v>
      </c>
      <c r="B35" s="215" t="s">
        <v>98</v>
      </c>
      <c r="C35" s="215"/>
      <c r="D35" s="215"/>
      <c r="E35" s="158"/>
    </row>
    <row r="36" spans="1:5" ht="12.75">
      <c r="A36" s="168" t="s">
        <v>48</v>
      </c>
      <c r="B36" s="221" t="s">
        <v>67</v>
      </c>
      <c r="C36" s="221"/>
      <c r="D36" s="221"/>
      <c r="E36" s="160"/>
    </row>
    <row r="37" spans="1:5" ht="38.450000000000003" customHeight="1">
      <c r="A37" s="168" t="s">
        <v>51</v>
      </c>
      <c r="B37" s="215" t="s">
        <v>153</v>
      </c>
      <c r="C37" s="215"/>
      <c r="D37" s="215"/>
      <c r="E37" s="158"/>
    </row>
    <row r="38" spans="1:5" ht="30.6" customHeight="1">
      <c r="A38" s="168" t="s">
        <v>0</v>
      </c>
      <c r="B38" s="215" t="s">
        <v>114</v>
      </c>
      <c r="C38" s="215"/>
      <c r="D38" s="215"/>
      <c r="E38" s="158"/>
    </row>
    <row r="39" spans="1:5" ht="42" customHeight="1">
      <c r="A39" s="168" t="s">
        <v>52</v>
      </c>
      <c r="B39" s="220" t="s">
        <v>166</v>
      </c>
      <c r="C39" s="220"/>
      <c r="D39" s="220"/>
      <c r="E39" s="186"/>
    </row>
    <row r="40" spans="1:5" ht="12.95" customHeight="1">
      <c r="A40" s="168" t="s">
        <v>1</v>
      </c>
      <c r="B40" s="223" t="s">
        <v>154</v>
      </c>
      <c r="C40" s="223"/>
      <c r="D40" s="223"/>
      <c r="E40" s="175"/>
    </row>
    <row r="41" spans="1:5" ht="12.75">
      <c r="A41" s="168" t="s">
        <v>53</v>
      </c>
      <c r="B41" s="223" t="s">
        <v>100</v>
      </c>
      <c r="C41" s="223"/>
      <c r="D41" s="223"/>
      <c r="E41" s="175"/>
    </row>
    <row r="42" spans="1:5" ht="27.95" customHeight="1">
      <c r="A42" s="168" t="s">
        <v>116</v>
      </c>
      <c r="B42" s="228" t="s">
        <v>165</v>
      </c>
      <c r="C42" s="228"/>
      <c r="D42" s="228"/>
      <c r="E42" s="89"/>
    </row>
    <row r="43" spans="1:5" ht="12.75">
      <c r="A43" s="168" t="s">
        <v>57</v>
      </c>
      <c r="B43" s="223" t="s">
        <v>155</v>
      </c>
      <c r="C43" s="223"/>
      <c r="D43" s="223"/>
      <c r="E43" s="175"/>
    </row>
    <row r="44" spans="1:5" ht="12.75">
      <c r="A44" s="168" t="s">
        <v>58</v>
      </c>
      <c r="B44" s="223" t="s">
        <v>109</v>
      </c>
      <c r="C44" s="223"/>
      <c r="D44" s="223"/>
      <c r="E44" s="175"/>
    </row>
    <row r="45" spans="1:5" ht="26.1" customHeight="1">
      <c r="A45" s="168" t="s">
        <v>59</v>
      </c>
      <c r="B45" s="215" t="s">
        <v>70</v>
      </c>
      <c r="C45" s="215"/>
      <c r="D45" s="215"/>
      <c r="E45" s="158"/>
    </row>
    <row r="46" spans="1:5" ht="88.5" customHeight="1">
      <c r="A46" s="168" t="s">
        <v>60</v>
      </c>
      <c r="B46" s="215" t="s">
        <v>156</v>
      </c>
      <c r="C46" s="215"/>
      <c r="D46" s="215"/>
      <c r="E46" s="158"/>
    </row>
    <row r="47" spans="1:5" ht="15.75">
      <c r="A47" s="168" t="s">
        <v>62</v>
      </c>
      <c r="B47" s="212">
        <v>1</v>
      </c>
      <c r="C47" s="212"/>
      <c r="D47" s="213"/>
      <c r="E47" s="169"/>
    </row>
    <row r="48" spans="1:5" ht="15.75">
      <c r="A48" s="168" t="s">
        <v>44</v>
      </c>
      <c r="B48" s="214" t="s">
        <v>115</v>
      </c>
      <c r="C48" s="214"/>
      <c r="D48" s="213"/>
      <c r="E48" s="169"/>
    </row>
    <row r="49" spans="1:9" ht="12.75">
      <c r="A49" s="168" t="s">
        <v>63</v>
      </c>
      <c r="B49" s="223" t="s">
        <v>157</v>
      </c>
      <c r="C49" s="223"/>
      <c r="D49" s="223"/>
      <c r="E49" s="175"/>
    </row>
    <row r="50" spans="1:9" ht="161.44999999999999" customHeight="1">
      <c r="A50" s="168" t="s">
        <v>64</v>
      </c>
      <c r="B50" s="229" t="s">
        <v>72</v>
      </c>
      <c r="C50" s="229"/>
      <c r="D50" s="229"/>
      <c r="E50" s="161"/>
    </row>
    <row r="51" spans="1:9" ht="158.44999999999999" customHeight="1">
      <c r="A51" s="168" t="s">
        <v>65</v>
      </c>
      <c r="B51" s="229" t="s">
        <v>73</v>
      </c>
      <c r="C51" s="229"/>
      <c r="D51" s="229"/>
      <c r="E51" s="161"/>
    </row>
    <row r="52" spans="1:9" ht="15.75">
      <c r="A52" s="168" t="s">
        <v>43</v>
      </c>
      <c r="B52" s="212" t="s">
        <v>76</v>
      </c>
      <c r="C52" s="212"/>
      <c r="D52" s="213"/>
      <c r="E52" s="169"/>
    </row>
    <row r="53" spans="1:9" ht="15.75">
      <c r="A53" s="168" t="s">
        <v>198</v>
      </c>
      <c r="B53" s="215" t="s">
        <v>74</v>
      </c>
      <c r="C53" s="215"/>
      <c r="D53" s="213"/>
      <c r="E53" s="169"/>
    </row>
    <row r="54" spans="1:9" ht="12.75">
      <c r="A54" s="168" t="s">
        <v>46</v>
      </c>
      <c r="B54" s="221" t="s">
        <v>75</v>
      </c>
      <c r="C54" s="221"/>
      <c r="D54" s="221"/>
      <c r="E54" s="160"/>
    </row>
    <row r="55" spans="1:9" ht="12.95" customHeight="1">
      <c r="A55" s="168" t="s">
        <v>110</v>
      </c>
      <c r="B55" s="221" t="s">
        <v>158</v>
      </c>
      <c r="C55" s="221"/>
      <c r="D55" s="221"/>
      <c r="E55" s="160"/>
    </row>
    <row r="56" spans="1:9" ht="16.5" customHeight="1">
      <c r="A56" s="168" t="s">
        <v>163</v>
      </c>
      <c r="B56" s="212" t="s">
        <v>164</v>
      </c>
      <c r="C56" s="212"/>
      <c r="D56" s="212"/>
      <c r="E56" s="168"/>
    </row>
    <row r="57" spans="1:9" ht="12.75">
      <c r="A57" s="168"/>
      <c r="B57" s="160"/>
      <c r="C57" s="160"/>
      <c r="D57" s="176"/>
      <c r="E57" s="176"/>
    </row>
    <row r="58" spans="1:9" ht="12.75">
      <c r="D58" s="176"/>
      <c r="E58" s="176"/>
    </row>
    <row r="59" spans="1:9" s="166" customFormat="1">
      <c r="A59" s="222" t="s">
        <v>85</v>
      </c>
      <c r="B59" s="222"/>
      <c r="C59" s="222"/>
      <c r="D59" s="222"/>
      <c r="E59" s="177"/>
      <c r="F59" s="178"/>
      <c r="G59" s="167"/>
      <c r="H59" s="167"/>
      <c r="I59" s="167"/>
    </row>
    <row r="60" spans="1:9" s="179" customFormat="1" ht="15.75">
      <c r="A60" s="168" t="s">
        <v>40</v>
      </c>
      <c r="B60" s="212"/>
      <c r="C60" s="212"/>
      <c r="D60" s="213"/>
      <c r="E60" s="169"/>
      <c r="G60" s="180"/>
      <c r="H60" s="180"/>
      <c r="I60" s="180"/>
    </row>
    <row r="61" spans="1:9" ht="39" customHeight="1">
      <c r="A61" s="168" t="s">
        <v>77</v>
      </c>
      <c r="B61" s="212"/>
      <c r="C61" s="212"/>
      <c r="D61" s="213"/>
      <c r="E61" s="169"/>
    </row>
    <row r="62" spans="1:9" ht="18.95" customHeight="1">
      <c r="A62" s="168" t="s">
        <v>41</v>
      </c>
      <c r="B62" s="212"/>
      <c r="C62" s="212"/>
      <c r="D62" s="213"/>
      <c r="E62" s="169"/>
    </row>
    <row r="63" spans="1:9" ht="15.75">
      <c r="A63" s="168" t="s">
        <v>78</v>
      </c>
      <c r="B63" s="212"/>
      <c r="C63" s="212"/>
      <c r="D63" s="213"/>
      <c r="E63" s="169"/>
    </row>
    <row r="64" spans="1:9" ht="54.6" customHeight="1">
      <c r="A64" s="168" t="s">
        <v>42</v>
      </c>
      <c r="B64" s="212"/>
      <c r="C64" s="212"/>
      <c r="D64" s="213"/>
      <c r="E64" s="169"/>
    </row>
    <row r="65" spans="1:9" ht="12.95" customHeight="1">
      <c r="A65" s="168" t="s">
        <v>47</v>
      </c>
      <c r="B65" s="212"/>
      <c r="C65" s="212"/>
      <c r="D65" s="213"/>
      <c r="E65" s="169"/>
    </row>
    <row r="66" spans="1:9" ht="46.5" customHeight="1">
      <c r="A66" s="168" t="s">
        <v>81</v>
      </c>
      <c r="B66" s="212"/>
      <c r="C66" s="212"/>
      <c r="D66" s="213"/>
      <c r="E66" s="169"/>
    </row>
    <row r="67" spans="1:9" ht="46.5" customHeight="1">
      <c r="A67" s="168"/>
      <c r="B67" s="168"/>
      <c r="C67" s="168"/>
    </row>
    <row r="70" spans="1:9" s="182" customFormat="1" ht="12.75">
      <c r="A70" s="227" t="s">
        <v>86</v>
      </c>
      <c r="B70" s="227"/>
      <c r="C70" s="227"/>
      <c r="D70" s="227"/>
      <c r="E70" s="181"/>
      <c r="G70" s="183"/>
      <c r="H70" s="183"/>
      <c r="I70" s="183"/>
    </row>
    <row r="71" spans="1:9" ht="12.75">
      <c r="A71" s="6" t="s">
        <v>102</v>
      </c>
      <c r="B71" s="226"/>
      <c r="C71" s="226"/>
    </row>
    <row r="72" spans="1:9" ht="12.75">
      <c r="A72" s="6" t="s">
        <v>87</v>
      </c>
    </row>
    <row r="73" spans="1:9" ht="12.75">
      <c r="A73" s="6" t="s">
        <v>88</v>
      </c>
    </row>
    <row r="74" spans="1:9" ht="12.75">
      <c r="A74" s="7" t="s">
        <v>89</v>
      </c>
    </row>
    <row r="75" spans="1:9" ht="12.75">
      <c r="A75" s="7" t="s">
        <v>90</v>
      </c>
    </row>
    <row r="76" spans="1:9" ht="12.75">
      <c r="A76" s="7" t="s">
        <v>91</v>
      </c>
    </row>
    <row r="77" spans="1:9" ht="12.75">
      <c r="A77" s="7" t="s">
        <v>92</v>
      </c>
    </row>
    <row r="78" spans="1:9" ht="12.75">
      <c r="A78" s="7" t="s">
        <v>93</v>
      </c>
    </row>
  </sheetData>
  <mergeCells count="57">
    <mergeCell ref="B66:D66"/>
    <mergeCell ref="B56:D56"/>
    <mergeCell ref="B61:D61"/>
    <mergeCell ref="B62:D62"/>
    <mergeCell ref="B63:D63"/>
    <mergeCell ref="B64:D64"/>
    <mergeCell ref="B65:D65"/>
    <mergeCell ref="B21:D21"/>
    <mergeCell ref="B22:D22"/>
    <mergeCell ref="B23:D23"/>
    <mergeCell ref="B30:D30"/>
    <mergeCell ref="B33:D33"/>
    <mergeCell ref="B16:D16"/>
    <mergeCell ref="B17:D17"/>
    <mergeCell ref="B18:D18"/>
    <mergeCell ref="B19:D19"/>
    <mergeCell ref="B20:D20"/>
    <mergeCell ref="A70:D70"/>
    <mergeCell ref="B71:C71"/>
    <mergeCell ref="A59:D59"/>
    <mergeCell ref="B39:D39"/>
    <mergeCell ref="B40:D40"/>
    <mergeCell ref="B41:D41"/>
    <mergeCell ref="B42:D42"/>
    <mergeCell ref="B43:D43"/>
    <mergeCell ref="B54:D54"/>
    <mergeCell ref="B55:D55"/>
    <mergeCell ref="B53:D53"/>
    <mergeCell ref="B60:D60"/>
    <mergeCell ref="B49:D49"/>
    <mergeCell ref="B50:D50"/>
    <mergeCell ref="B51:D51"/>
    <mergeCell ref="B48:D48"/>
    <mergeCell ref="B52:D52"/>
    <mergeCell ref="B45:D45"/>
    <mergeCell ref="B46:D46"/>
    <mergeCell ref="B44:D44"/>
    <mergeCell ref="B47:D47"/>
    <mergeCell ref="B37:D37"/>
    <mergeCell ref="B38:D38"/>
    <mergeCell ref="B28:D28"/>
    <mergeCell ref="A32:D32"/>
    <mergeCell ref="B24:D24"/>
    <mergeCell ref="B25:D25"/>
    <mergeCell ref="B26:D26"/>
    <mergeCell ref="B27:D27"/>
    <mergeCell ref="B29:D29"/>
    <mergeCell ref="B34:D34"/>
    <mergeCell ref="B35:D35"/>
    <mergeCell ref="B36:D36"/>
    <mergeCell ref="F1:G1"/>
    <mergeCell ref="B15:D15"/>
    <mergeCell ref="B10:D10"/>
    <mergeCell ref="B11:D11"/>
    <mergeCell ref="B12:D12"/>
    <mergeCell ref="B13:D13"/>
    <mergeCell ref="B14:D14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DL-SE (CFG A)</vt:lpstr>
      <vt:lpstr>UL-SE (CFG A)</vt:lpstr>
      <vt:lpstr>DL-SE (CFG B)</vt:lpstr>
      <vt:lpstr>UL-SE (CFG B)</vt:lpstr>
      <vt:lpstr>DL-SE (CFG C)</vt:lpstr>
      <vt:lpstr>UL-SE (CFG C)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2019-12-04T08:20:54Z</dcterms:modified>
</cp:coreProperties>
</file>