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0" windowWidth="12800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'Sheet1'!$A$1:$D$192</definedName>
  </definedNames>
  <calcPr fullCalcOnLoad="1"/>
</workbook>
</file>

<file path=xl/sharedStrings.xml><?xml version="1.0" encoding="utf-8"?>
<sst xmlns="http://schemas.openxmlformats.org/spreadsheetml/2006/main" count="185" uniqueCount="154">
  <si>
    <t>Questions</t>
  </si>
  <si>
    <t>% Replies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</si>
  <si>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</si>
  <si>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</si>
  <si>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</si>
  <si>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</si>
  <si>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</si>
  <si>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</si>
  <si>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</si>
  <si>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</si>
  <si>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</si>
  <si>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</si>
  <si>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</si>
  <si>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</si>
  <si>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</si>
  <si>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</si>
  <si>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</si>
  <si>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</si>
  <si>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</si>
  <si>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</si>
  <si>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</si>
  <si>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</si>
  <si>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</si>
  <si>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</si>
  <si>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</si>
  <si>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</si>
  <si>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Reply number (see web site for correspondence between numbers and countries)</t>
  </si>
  <si>
    <t>% Countries</t>
  </si>
  <si>
    <t>For multiple choice questions, the column "% Replies" shows the percentage of replies with respect to the total number of replies</t>
  </si>
  <si>
    <t>For multiple choice questions, the column "% Countries" shows the percentage of replies with respect to the total number of countries</t>
  </si>
  <si>
    <t>Replies to the questionnaire on Member States' experiences with ccTLDs, TSB Circular 160</t>
  </si>
  <si>
    <t>I GOVERNMENT-CCTLD ISSUES</t>
  </si>
  <si>
    <t>1) How does government involvement or non-involvement manifest itself in your country’s ccTLD?</t>
  </si>
  <si>
    <t xml:space="preserve">Is there direct control of the ccTLD? </t>
  </si>
  <si>
    <t>Is the ccTLD part of a government ministry?</t>
  </si>
  <si>
    <t xml:space="preserve">Is the ccTLD a subsidiary company of a government agency or ministry? </t>
  </si>
  <si>
    <t xml:space="preserve">Is there a formal contract between the government and the ccTLD? </t>
  </si>
  <si>
    <t>Is there an ongoing, formal relationship between the government and the ccTLD?</t>
  </si>
  <si>
    <t>Has there been a governmental endorsement of the ccTLD’s role and management?</t>
  </si>
  <si>
    <t>Is there an informal, unofficial or ad hoc relationship between the government and the ccTLD?</t>
  </si>
  <si>
    <t xml:space="preserve">Is there no relationship between the government and the ccTLD? </t>
  </si>
  <si>
    <t xml:space="preserve">2) Are there any plans to change the situation? </t>
  </si>
  <si>
    <t>No</t>
  </si>
  <si>
    <t>Yes</t>
  </si>
  <si>
    <t xml:space="preserve">3) What is the status of government-ccTLD relations? </t>
  </si>
  <si>
    <t xml:space="preserve">Is there legislation that grants the government ultimate authority over the ccTLD? </t>
  </si>
  <si>
    <t>Has the government made recent efforts to:</t>
  </si>
  <si>
    <t>Pass legislation that affects the ccTLD?</t>
  </si>
  <si>
    <t>Establish a commission or body to examine ccTLD management or legislation?</t>
  </si>
  <si>
    <t>Speak in parliament, a national legislature, in public or in other circumstances about ccTLD management issues?</t>
  </si>
  <si>
    <t>Consider formalizing the ccTLD-government relationship?</t>
  </si>
  <si>
    <t xml:space="preserve">Does your country’s ccTLD make decisions independently of the government? </t>
  </si>
  <si>
    <t xml:space="preserve">4) Are there any plans to change the situation? </t>
  </si>
  <si>
    <t xml:space="preserve">5) Which government agencies are responsible for government-ccTLD relations? </t>
  </si>
  <si>
    <t xml:space="preserve">Telecommunications regulatory body? </t>
  </si>
  <si>
    <t>Ministry of Telecommunications?</t>
  </si>
  <si>
    <t>Ministry of Science and/or Technology?</t>
  </si>
  <si>
    <t>Ministry of Justice?</t>
  </si>
  <si>
    <t>Other?</t>
  </si>
  <si>
    <t xml:space="preserve">6) Are there any plans to change the situation? </t>
  </si>
  <si>
    <t>A. Government involvement in the domain</t>
  </si>
  <si>
    <t>B. Internet Governance Participation</t>
  </si>
  <si>
    <t xml:space="preserve">1) Does the government send a representative to or otherwise participate in meetings of the Government Advisory Committee (GAC) of the Internet Corporation for Assigned Names and Numbers (GAC)? </t>
  </si>
  <si>
    <t xml:space="preserve">2) Does the government or ccTLD send a representative to or otherwise participate in ICANN meetings? </t>
  </si>
  <si>
    <t xml:space="preserve"> No</t>
  </si>
  <si>
    <t>3) I. Please indicate whether there are contracts between the government and ICANN and/or the ccTLD and ICANN:</t>
  </si>
  <si>
    <t>Between ICANN and the government?</t>
  </si>
  <si>
    <t>Between ICANN and the ccTLD?</t>
  </si>
  <si>
    <t>3) III. Did any impediments arise in formalizing this relationship?</t>
  </si>
  <si>
    <t>II CCTLD STRUCTURE &amp; POLICIES:</t>
  </si>
  <si>
    <t>A. General</t>
  </si>
  <si>
    <t xml:space="preserve">1) What kind of structure best defines the ccTLD? </t>
  </si>
  <si>
    <t>A commercial enterprise</t>
  </si>
  <si>
    <t>A non-profit corporation or organization</t>
  </si>
  <si>
    <t>A public entity</t>
  </si>
  <si>
    <t>An academic entity</t>
  </si>
  <si>
    <t>Operated by an individual</t>
  </si>
  <si>
    <t>2) How does your country’s ccTLD meet its operating costs?</t>
  </si>
  <si>
    <t>Through registration fees</t>
  </si>
  <si>
    <t>Through membership fees</t>
  </si>
  <si>
    <t>Through government contributions</t>
  </si>
  <si>
    <t>Voluntarily run TLD</t>
  </si>
  <si>
    <t>The domain is commercially run by an out-of-country entity</t>
  </si>
  <si>
    <t>Other</t>
  </si>
  <si>
    <t>B. Board composition</t>
  </si>
  <si>
    <t>If your ccTLD has a board of directors or advisors, please give details about the following:</t>
  </si>
  <si>
    <t xml:space="preserve">2) Is there public participation in the nomination or voting process for board members? </t>
  </si>
  <si>
    <t>1) What is the size of the board?</t>
  </si>
  <si>
    <t>3) If there is government involvement on the board, what role does it play?</t>
  </si>
  <si>
    <t>Chairperson</t>
  </si>
  <si>
    <t>Voting member in a government capacity</t>
  </si>
  <si>
    <t>Voting member in a personal capacity</t>
  </si>
  <si>
    <t>Non-voting member in a government capacity</t>
  </si>
  <si>
    <t>Non-voting member in a personal capacity</t>
  </si>
  <si>
    <t>C. General ccTLD policy</t>
  </si>
  <si>
    <t>1) Please rate the following objectives of your ccTLD from 1 to 9, where most important is 1 and least important is 9:</t>
  </si>
  <si>
    <t>Registration size of the TLD</t>
  </si>
  <si>
    <t>Low cost of registration</t>
  </si>
  <si>
    <t>Ease of registration</t>
  </si>
  <si>
    <t>Efficiency of domain name system in your country</t>
  </si>
  <si>
    <t>Preservation of the public interest in the domain name system</t>
  </si>
  <si>
    <t>Align with the government’s general telecommunication policy or other policies</t>
  </si>
  <si>
    <t>Protection of intellectual property rights</t>
  </si>
  <si>
    <t>Transparency and accountability in ccTLD management</t>
  </si>
  <si>
    <t>The local Internet community’s cooperation in the ccTLD management</t>
  </si>
  <si>
    <t xml:space="preserve">2) Has the board/executive had any consultations in the past three years about the future policy direction or structure of the ccTLD?  </t>
  </si>
  <si>
    <t xml:space="preserve">3) Are the ccTLD’s goals and objectives consistent with your country’s telecommunication policy? </t>
  </si>
  <si>
    <t xml:space="preserve">4) Does your ccTLD actively pursue the public interest in the domain name system in your country? </t>
  </si>
  <si>
    <t>D. Policy making approach</t>
  </si>
  <si>
    <t xml:space="preserve">1) How does/has your ccTLD formulate its policies? </t>
  </si>
  <si>
    <t>Through public consultations</t>
  </si>
  <si>
    <t>Through public elections</t>
  </si>
  <si>
    <t>Through government initiatives or directives</t>
  </si>
  <si>
    <t>Through board of directors</t>
  </si>
  <si>
    <t>Through employee/manager initiatives</t>
  </si>
  <si>
    <t xml:space="preserve">2) Who supervises and/or approves the policies (apart from general supervision by anti-trust authorities)? </t>
  </si>
  <si>
    <t>Government agency</t>
  </si>
  <si>
    <t>E. WHOIS policy</t>
  </si>
  <si>
    <t xml:space="preserve">1) Has your country’s ccTLD established a WHOIS policy that addresses public access to registrant information? </t>
  </si>
  <si>
    <t>F. Dispute Resolution Policy</t>
  </si>
  <si>
    <t>1) Has your country’s ccTLD implemented a domain name dispute resolution policy?</t>
  </si>
  <si>
    <t>2) If yes, is the policy:</t>
  </si>
  <si>
    <t>A national implementation of the ICANN UDRP</t>
  </si>
  <si>
    <t xml:space="preserve">A Country-specific policy modelled on the ICANN UDRP </t>
  </si>
  <si>
    <t>A Country-specific policy unlike the ICANN UDRP</t>
  </si>
  <si>
    <t>Based on the ccTLD best practices for the prevention and resolution of Intellectual Property disputes published by the World Intellectual Property Organization (WIPO)</t>
  </si>
  <si>
    <t>3) If your country’s ccTLD has implemented a domain name dispute resolution policy, who provides the dispute resolution services?</t>
  </si>
  <si>
    <t>Local commercial arbitration providers</t>
  </si>
  <si>
    <t xml:space="preserve">International commercial arbitration providers </t>
  </si>
  <si>
    <t xml:space="preserve">ccTLD conducts its own  </t>
  </si>
  <si>
    <t xml:space="preserve">Government or non-profit service </t>
  </si>
  <si>
    <t>G. Internationalized Domain Names (IDN) policy</t>
  </si>
  <si>
    <t xml:space="preserve">1) Does your country’s ccTLD have a policy on IDN? </t>
  </si>
  <si>
    <t>III Commercial issues:</t>
  </si>
  <si>
    <t xml:space="preserve">1) Does your country’s ccTLD have local presence requirements or restrictions for registration? </t>
  </si>
  <si>
    <t xml:space="preserve">2) Does your country’s ccTLD have other restrictions on registration? </t>
  </si>
  <si>
    <t>3) What registrar model does your country’s ccTLD employ?</t>
  </si>
  <si>
    <t xml:space="preserve">Only the ccTLD can register domains </t>
  </si>
  <si>
    <t>A subsidiary of the ccTLD manages domain registration</t>
  </si>
  <si>
    <t>The ccTLD has contracted out the registration of domains to a single company</t>
  </si>
  <si>
    <t>The ccTLD has contracted out the registration of domains to multiple registrars</t>
  </si>
  <si>
    <t>The ccTLD operates a competitive and open reseller mode</t>
  </si>
  <si>
    <t>5) Are there different registration prices for non-residents?</t>
  </si>
  <si>
    <t>6) Who supervises and/or approves the prices for ccTLD domain registration in your country (apart from general supervision by anti-trust authorities)?</t>
  </si>
  <si>
    <t>ccTLD itself (no external supervision apart from anti-trust authorities)</t>
  </si>
  <si>
    <t>government agency</t>
  </si>
  <si>
    <t xml:space="preserve">other </t>
  </si>
  <si>
    <t xml:space="preserve">7) How fast is your country’s ccTLD registration process? </t>
  </si>
  <si>
    <t>We provide immediate online registration</t>
  </si>
  <si>
    <t>We have an email-based registration process</t>
  </si>
  <si>
    <t>We have a mail-in/fax registration process</t>
  </si>
  <si>
    <t>We verify each registration individually to confirm it meets all registration requirements</t>
  </si>
  <si>
    <r>
      <t xml:space="preserve">Total Replies or </t>
    </r>
    <r>
      <rPr>
        <b/>
        <i/>
        <sz val="10"/>
        <rFont val="Arial"/>
        <family val="2"/>
      </rPr>
      <t>Average</t>
    </r>
  </si>
  <si>
    <t>4) What is the price for ccTLD domain registration in your country (price of one year registration, in US dollars)?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</si>
</sst>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0.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 quotePrefix="1">
      <alignment/>
    </xf>
    <xf numFmtId="17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1"/>
    </xf>
    <xf numFmtId="0" fontId="0" fillId="0" borderId="0" xfId="0" applyFont="1" applyAlignment="1">
      <alignment horizontal="left" inden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92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V192" sqref="BV192"/>
    </sheetView>
  </sheetViews>
  <sheetFormatPr defaultColWidth="9.140625" defaultRowHeight="12.75"/>
  <cols>
    <col min="1" max="1" width="50.140625" style="0" customWidth="1"/>
    <col min="3" max="3" width="10.28125" style="0" customWidth="1"/>
    <col min="4" max="4" width="11.8515625" style="0" customWidth="1"/>
    <col min="5" max="78" width="3.57421875" style="0" customWidth="1"/>
  </cols>
  <sheetData>
    <row r="1" ht="12.75">
      <c r="A1" s="3" t="s">
        <v>30</v>
      </c>
    </row>
    <row r="2" ht="12.75">
      <c r="A2" s="3"/>
    </row>
    <row r="3" ht="12.75">
      <c r="A3" s="7" t="s">
        <v>28</v>
      </c>
    </row>
    <row r="4" ht="12.75">
      <c r="A4" s="7" t="s">
        <v>29</v>
      </c>
    </row>
    <row r="6" ht="12">
      <c r="E6" t="s">
        <v>26</v>
      </c>
    </row>
    <row r="7" spans="1:74" ht="25.5">
      <c r="A7" t="s">
        <v>0</v>
      </c>
      <c r="B7" t="s">
        <v>1</v>
      </c>
      <c r="C7" t="s">
        <v>27</v>
      </c>
      <c r="D7" s="1" t="s">
        <v>152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5" t="s">
        <v>18</v>
      </c>
      <c r="V7" s="5" t="s">
        <v>19</v>
      </c>
      <c r="W7" s="5" t="s">
        <v>20</v>
      </c>
      <c r="X7" s="5" t="s">
        <v>21</v>
      </c>
      <c r="Y7" s="5" t="s">
        <v>22</v>
      </c>
      <c r="Z7" s="5" t="s">
        <v>23</v>
      </c>
      <c r="AA7" s="5" t="s">
        <v>24</v>
      </c>
      <c r="AB7" s="5" t="s">
        <v>25</v>
      </c>
      <c r="AC7">
        <v>25</v>
      </c>
      <c r="AD7">
        <v>26</v>
      </c>
      <c r="AE7">
        <v>27</v>
      </c>
      <c r="AF7">
        <v>28</v>
      </c>
      <c r="AG7">
        <v>29</v>
      </c>
      <c r="AH7">
        <v>30</v>
      </c>
      <c r="AI7">
        <v>31</v>
      </c>
      <c r="AJ7">
        <v>32</v>
      </c>
      <c r="AK7">
        <v>33</v>
      </c>
      <c r="AL7">
        <v>34</v>
      </c>
      <c r="AM7">
        <v>35</v>
      </c>
      <c r="AN7">
        <v>36</v>
      </c>
      <c r="AO7">
        <v>37</v>
      </c>
      <c r="AP7">
        <v>38</v>
      </c>
      <c r="AQ7">
        <v>39</v>
      </c>
      <c r="AR7">
        <v>40</v>
      </c>
      <c r="AS7">
        <v>41</v>
      </c>
      <c r="AT7">
        <v>42</v>
      </c>
      <c r="AU7">
        <v>43</v>
      </c>
      <c r="AV7">
        <v>44</v>
      </c>
      <c r="AW7">
        <v>45</v>
      </c>
      <c r="AX7">
        <v>46</v>
      </c>
      <c r="AY7">
        <v>47</v>
      </c>
      <c r="AZ7">
        <v>48</v>
      </c>
      <c r="BA7">
        <v>49</v>
      </c>
      <c r="BB7">
        <v>50</v>
      </c>
      <c r="BC7">
        <v>51</v>
      </c>
      <c r="BD7">
        <v>52</v>
      </c>
      <c r="BE7">
        <v>53</v>
      </c>
      <c r="BF7">
        <v>54</v>
      </c>
      <c r="BG7">
        <v>55</v>
      </c>
      <c r="BH7">
        <v>56</v>
      </c>
      <c r="BI7">
        <v>57</v>
      </c>
      <c r="BJ7">
        <v>58</v>
      </c>
      <c r="BK7">
        <v>59</v>
      </c>
      <c r="BL7">
        <v>60</v>
      </c>
      <c r="BM7">
        <v>61</v>
      </c>
      <c r="BN7">
        <v>62</v>
      </c>
      <c r="BO7">
        <v>63</v>
      </c>
      <c r="BP7">
        <v>64</v>
      </c>
      <c r="BQ7">
        <v>65</v>
      </c>
      <c r="BR7">
        <v>66</v>
      </c>
      <c r="BS7">
        <v>67</v>
      </c>
      <c r="BT7">
        <v>68</v>
      </c>
      <c r="BU7">
        <v>69</v>
      </c>
      <c r="BV7">
        <v>70</v>
      </c>
    </row>
    <row r="9" spans="1:3" ht="12.75">
      <c r="A9" s="4" t="s">
        <v>31</v>
      </c>
      <c r="B9" s="6"/>
      <c r="C9" s="6"/>
    </row>
    <row r="10" spans="1:3" ht="12">
      <c r="A10" s="13" t="s">
        <v>60</v>
      </c>
      <c r="B10" s="6"/>
      <c r="C10" s="6"/>
    </row>
    <row r="11" spans="1:4" ht="24.75">
      <c r="A11" s="1" t="s">
        <v>32</v>
      </c>
      <c r="B11" s="6"/>
      <c r="C11" s="6"/>
      <c r="D11">
        <f>SUM(D12:D19)</f>
        <v>70</v>
      </c>
    </row>
    <row r="12" spans="1:70" ht="12">
      <c r="A12" s="9" t="s">
        <v>33</v>
      </c>
      <c r="B12" s="6">
        <f aca="true" t="shared" si="0" ref="B12:B19">D12/D$11</f>
        <v>0.02857142857142857</v>
      </c>
      <c r="C12" s="6"/>
      <c r="D12">
        <f>SUM(E12:EA12)</f>
        <v>2</v>
      </c>
      <c r="U12">
        <v>1</v>
      </c>
      <c r="BR12">
        <v>1</v>
      </c>
    </row>
    <row r="13" spans="1:71" ht="12">
      <c r="A13" s="10" t="s">
        <v>34</v>
      </c>
      <c r="B13" s="6">
        <f t="shared" si="0"/>
        <v>0.11428571428571428</v>
      </c>
      <c r="C13" s="6"/>
      <c r="D13">
        <f>SUM(E13:EA13)</f>
        <v>8</v>
      </c>
      <c r="I13">
        <v>1</v>
      </c>
      <c r="P13">
        <v>1</v>
      </c>
      <c r="T13">
        <v>1</v>
      </c>
      <c r="AU13">
        <v>1</v>
      </c>
      <c r="BG13">
        <v>1</v>
      </c>
      <c r="BJ13">
        <v>1</v>
      </c>
      <c r="BN13">
        <v>1</v>
      </c>
      <c r="BS13">
        <v>1</v>
      </c>
    </row>
    <row r="14" spans="1:74" ht="24.75">
      <c r="A14" s="10" t="s">
        <v>35</v>
      </c>
      <c r="B14" s="6">
        <f t="shared" si="0"/>
        <v>0.14285714285714285</v>
      </c>
      <c r="C14" s="6"/>
      <c r="D14">
        <f>SUM(E14:EA14)</f>
        <v>10</v>
      </c>
      <c r="F14">
        <v>1</v>
      </c>
      <c r="Q14">
        <v>1</v>
      </c>
      <c r="AG14">
        <v>1</v>
      </c>
      <c r="AL14">
        <v>1</v>
      </c>
      <c r="AM14">
        <v>1</v>
      </c>
      <c r="AV14">
        <v>1</v>
      </c>
      <c r="AW14">
        <v>1</v>
      </c>
      <c r="BE14">
        <v>1</v>
      </c>
      <c r="BI14">
        <v>1</v>
      </c>
      <c r="BV14">
        <v>1</v>
      </c>
    </row>
    <row r="15" spans="1:60" ht="24.75">
      <c r="A15" s="9" t="s">
        <v>36</v>
      </c>
      <c r="B15" s="6">
        <f t="shared" si="0"/>
        <v>0.08571428571428572</v>
      </c>
      <c r="C15" s="6"/>
      <c r="D15">
        <f>SUM(E15:EA15)</f>
        <v>6</v>
      </c>
      <c r="M15">
        <v>1</v>
      </c>
      <c r="Y15">
        <v>1</v>
      </c>
      <c r="AD15">
        <v>1</v>
      </c>
      <c r="AI15">
        <v>1</v>
      </c>
      <c r="BA15">
        <v>1</v>
      </c>
      <c r="BH15">
        <v>1</v>
      </c>
    </row>
    <row r="16" spans="1:44" ht="24.75">
      <c r="A16" s="9" t="s">
        <v>37</v>
      </c>
      <c r="B16" s="6">
        <f t="shared" si="0"/>
        <v>0.07142857142857142</v>
      </c>
      <c r="C16" s="6"/>
      <c r="D16">
        <f>SUM(E16:EA16)</f>
        <v>5</v>
      </c>
      <c r="K16">
        <v>1</v>
      </c>
      <c r="AB16">
        <v>1</v>
      </c>
      <c r="AN16">
        <v>1</v>
      </c>
      <c r="AQ16">
        <v>1</v>
      </c>
      <c r="AR16">
        <v>1</v>
      </c>
    </row>
    <row r="17" spans="1:56" ht="24.75">
      <c r="A17" s="9" t="s">
        <v>38</v>
      </c>
      <c r="B17" s="6">
        <f t="shared" si="0"/>
        <v>0.05714285714285714</v>
      </c>
      <c r="C17" s="6"/>
      <c r="D17">
        <f>SUM(E17:EA17)</f>
        <v>4</v>
      </c>
      <c r="V17">
        <v>1</v>
      </c>
      <c r="W17">
        <v>1</v>
      </c>
      <c r="AJ17">
        <v>1</v>
      </c>
      <c r="BD17">
        <v>1</v>
      </c>
    </row>
    <row r="18" spans="1:73" ht="24.75">
      <c r="A18" s="9" t="s">
        <v>39</v>
      </c>
      <c r="B18" s="6">
        <f t="shared" si="0"/>
        <v>0.3142857142857143</v>
      </c>
      <c r="C18" s="6"/>
      <c r="D18">
        <f>SUM(E18:EA18)</f>
        <v>22</v>
      </c>
      <c r="G18">
        <v>1</v>
      </c>
      <c r="H18">
        <v>1</v>
      </c>
      <c r="N18">
        <v>1</v>
      </c>
      <c r="O18">
        <v>1</v>
      </c>
      <c r="S18">
        <v>1</v>
      </c>
      <c r="X18">
        <v>1</v>
      </c>
      <c r="Z18">
        <v>1</v>
      </c>
      <c r="AA18">
        <v>1</v>
      </c>
      <c r="AC18">
        <v>1</v>
      </c>
      <c r="AE18">
        <v>1</v>
      </c>
      <c r="AH18">
        <v>1</v>
      </c>
      <c r="AK18">
        <v>1</v>
      </c>
      <c r="AO18">
        <v>1</v>
      </c>
      <c r="AP18">
        <v>1</v>
      </c>
      <c r="AS18">
        <v>1</v>
      </c>
      <c r="AY18">
        <v>1</v>
      </c>
      <c r="BF18">
        <v>1</v>
      </c>
      <c r="BM18">
        <v>1</v>
      </c>
      <c r="BO18">
        <v>1</v>
      </c>
      <c r="BQ18">
        <v>1</v>
      </c>
      <c r="BT18">
        <v>1</v>
      </c>
      <c r="BU18">
        <v>1</v>
      </c>
    </row>
    <row r="19" spans="1:68" ht="24.75">
      <c r="A19" s="9" t="s">
        <v>40</v>
      </c>
      <c r="B19" s="6">
        <f t="shared" si="0"/>
        <v>0.18571428571428572</v>
      </c>
      <c r="C19" s="6"/>
      <c r="D19">
        <f>SUM(E19:EA19)</f>
        <v>13</v>
      </c>
      <c r="E19">
        <v>1</v>
      </c>
      <c r="J19">
        <v>1</v>
      </c>
      <c r="L19">
        <v>1</v>
      </c>
      <c r="R19">
        <v>1</v>
      </c>
      <c r="AF19">
        <v>1</v>
      </c>
      <c r="AT19">
        <v>1</v>
      </c>
      <c r="AX19">
        <v>1</v>
      </c>
      <c r="AZ19">
        <v>1</v>
      </c>
      <c r="BB19">
        <v>1</v>
      </c>
      <c r="BC19">
        <v>1</v>
      </c>
      <c r="BK19">
        <v>1</v>
      </c>
      <c r="BL19">
        <v>1</v>
      </c>
      <c r="BP19">
        <v>1</v>
      </c>
    </row>
    <row r="20" spans="1:3" ht="15">
      <c r="A20" s="8"/>
      <c r="B20" s="6"/>
      <c r="C20" s="6"/>
    </row>
    <row r="21" spans="1:4" ht="12">
      <c r="A21" s="1" t="s">
        <v>41</v>
      </c>
      <c r="B21" s="6"/>
      <c r="C21" s="6"/>
      <c r="D21">
        <f>SUM(D22:D23)</f>
        <v>66</v>
      </c>
    </row>
    <row r="22" spans="1:74" ht="12">
      <c r="A22" s="11" t="s">
        <v>43</v>
      </c>
      <c r="B22" s="6">
        <f>D22/D$21</f>
        <v>0.4696969696969697</v>
      </c>
      <c r="C22" s="6"/>
      <c r="D22">
        <f>SUM(E22:EA22)</f>
        <v>31</v>
      </c>
      <c r="E22">
        <v>1</v>
      </c>
      <c r="J22">
        <v>1</v>
      </c>
      <c r="K22">
        <v>1</v>
      </c>
      <c r="L22">
        <v>1</v>
      </c>
      <c r="O22">
        <v>1</v>
      </c>
      <c r="P22">
        <v>1</v>
      </c>
      <c r="R22">
        <v>1</v>
      </c>
      <c r="S22">
        <v>1</v>
      </c>
      <c r="T22">
        <v>1</v>
      </c>
      <c r="V22">
        <v>1</v>
      </c>
      <c r="AA22">
        <v>1</v>
      </c>
      <c r="AE22">
        <v>1</v>
      </c>
      <c r="AF22">
        <v>1</v>
      </c>
      <c r="AH22">
        <v>1</v>
      </c>
      <c r="AJ22">
        <v>1</v>
      </c>
      <c r="AN22">
        <v>1</v>
      </c>
      <c r="AO22">
        <v>1</v>
      </c>
      <c r="AS22">
        <v>1</v>
      </c>
      <c r="AV22">
        <v>1</v>
      </c>
      <c r="AW22">
        <v>1</v>
      </c>
      <c r="AZ22">
        <v>1</v>
      </c>
      <c r="BB22">
        <v>1</v>
      </c>
      <c r="BC22">
        <v>1</v>
      </c>
      <c r="BF22">
        <v>1</v>
      </c>
      <c r="BG22">
        <v>1</v>
      </c>
      <c r="BH22">
        <v>1</v>
      </c>
      <c r="BK22">
        <v>1</v>
      </c>
      <c r="BL22">
        <v>1</v>
      </c>
      <c r="BP22">
        <v>1</v>
      </c>
      <c r="BQ22">
        <v>1</v>
      </c>
      <c r="BV22">
        <v>1</v>
      </c>
    </row>
    <row r="23" spans="1:73" ht="12">
      <c r="A23" s="11" t="s">
        <v>42</v>
      </c>
      <c r="B23" s="6">
        <f>D23/D$21</f>
        <v>0.5303030303030303</v>
      </c>
      <c r="C23" s="6"/>
      <c r="D23">
        <f>SUM(E23:EA23)</f>
        <v>35</v>
      </c>
      <c r="F23">
        <v>1</v>
      </c>
      <c r="G23">
        <v>1</v>
      </c>
      <c r="H23">
        <v>1</v>
      </c>
      <c r="I23">
        <v>1</v>
      </c>
      <c r="M23">
        <v>1</v>
      </c>
      <c r="N23">
        <v>1</v>
      </c>
      <c r="Q23">
        <v>1</v>
      </c>
      <c r="U23">
        <v>1</v>
      </c>
      <c r="W23">
        <v>1</v>
      </c>
      <c r="X23">
        <v>1</v>
      </c>
      <c r="AB23">
        <v>1</v>
      </c>
      <c r="AC23">
        <v>1</v>
      </c>
      <c r="AD23">
        <v>1</v>
      </c>
      <c r="AG23">
        <v>1</v>
      </c>
      <c r="AI23">
        <v>1</v>
      </c>
      <c r="AK23">
        <v>1</v>
      </c>
      <c r="AL23">
        <v>1</v>
      </c>
      <c r="AM23">
        <v>1</v>
      </c>
      <c r="AP23">
        <v>1</v>
      </c>
      <c r="AQ23">
        <v>1</v>
      </c>
      <c r="AR23">
        <v>1</v>
      </c>
      <c r="AT23">
        <v>1</v>
      </c>
      <c r="AU23">
        <v>1</v>
      </c>
      <c r="AY23">
        <v>1</v>
      </c>
      <c r="BA23">
        <v>1</v>
      </c>
      <c r="BD23">
        <v>1</v>
      </c>
      <c r="BE23">
        <v>1</v>
      </c>
      <c r="BI23">
        <v>1</v>
      </c>
      <c r="BJ23">
        <v>1</v>
      </c>
      <c r="BM23">
        <v>1</v>
      </c>
      <c r="BN23">
        <v>1</v>
      </c>
      <c r="BO23">
        <v>1</v>
      </c>
      <c r="BR23">
        <v>1</v>
      </c>
      <c r="BT23">
        <v>1</v>
      </c>
      <c r="BU23">
        <v>1</v>
      </c>
    </row>
    <row r="24" spans="1:3" ht="12">
      <c r="A24" s="1"/>
      <c r="B24" s="6"/>
      <c r="C24" s="6"/>
    </row>
    <row r="25" spans="1:4" ht="12">
      <c r="A25" s="2" t="s">
        <v>44</v>
      </c>
      <c r="B25" s="6"/>
      <c r="C25" s="6"/>
      <c r="D25">
        <f>SUM(D26:D32)</f>
        <v>123</v>
      </c>
    </row>
    <row r="26" spans="1:70" ht="24.75">
      <c r="A26" s="9" t="s">
        <v>45</v>
      </c>
      <c r="B26" s="6">
        <f aca="true" t="shared" si="1" ref="B26:B32">D26/D$25</f>
        <v>0.10569105691056911</v>
      </c>
      <c r="C26" s="6">
        <f aca="true" t="shared" si="2" ref="C26:C32">D26/D$11</f>
        <v>0.18571428571428572</v>
      </c>
      <c r="D26">
        <f>SUM(E26:EA26)</f>
        <v>13</v>
      </c>
      <c r="E26">
        <v>1</v>
      </c>
      <c r="M26">
        <v>1</v>
      </c>
      <c r="O26">
        <v>1</v>
      </c>
      <c r="P26">
        <v>1</v>
      </c>
      <c r="R26">
        <v>1</v>
      </c>
      <c r="T26">
        <v>1</v>
      </c>
      <c r="AD26">
        <v>1</v>
      </c>
      <c r="AL26">
        <v>1</v>
      </c>
      <c r="AN26">
        <v>1</v>
      </c>
      <c r="AR26">
        <v>1</v>
      </c>
      <c r="AS26">
        <v>1</v>
      </c>
      <c r="BE26">
        <v>1</v>
      </c>
      <c r="BR26">
        <v>1</v>
      </c>
    </row>
    <row r="27" spans="1:4" ht="12">
      <c r="A27" s="9" t="s">
        <v>46</v>
      </c>
      <c r="B27" s="6">
        <f t="shared" si="1"/>
        <v>0</v>
      </c>
      <c r="C27" s="6">
        <f t="shared" si="2"/>
        <v>0</v>
      </c>
      <c r="D27">
        <f>SUM(E27:EA27)</f>
        <v>0</v>
      </c>
    </row>
    <row r="28" spans="1:67" ht="12">
      <c r="A28" s="10" t="s">
        <v>47</v>
      </c>
      <c r="B28" s="6">
        <f t="shared" si="1"/>
        <v>0.10569105691056911</v>
      </c>
      <c r="C28" s="6">
        <f t="shared" si="2"/>
        <v>0.18571428571428572</v>
      </c>
      <c r="D28">
        <f>SUM(E28:EA28)</f>
        <v>13</v>
      </c>
      <c r="I28">
        <v>1</v>
      </c>
      <c r="K28">
        <v>1</v>
      </c>
      <c r="P28">
        <v>1</v>
      </c>
      <c r="Q28">
        <v>1</v>
      </c>
      <c r="T28">
        <v>1</v>
      </c>
      <c r="U28">
        <v>1</v>
      </c>
      <c r="Z28">
        <v>1</v>
      </c>
      <c r="AD28">
        <v>1</v>
      </c>
      <c r="AF28">
        <v>1</v>
      </c>
      <c r="AJ28">
        <v>1</v>
      </c>
      <c r="AL28">
        <v>1</v>
      </c>
      <c r="BM28">
        <v>1</v>
      </c>
      <c r="BO28">
        <v>1</v>
      </c>
    </row>
    <row r="29" spans="1:74" ht="24.75">
      <c r="A29" s="10" t="s">
        <v>48</v>
      </c>
      <c r="B29" s="6">
        <f t="shared" si="1"/>
        <v>0.16260162601626016</v>
      </c>
      <c r="C29" s="6">
        <f t="shared" si="2"/>
        <v>0.2857142857142857</v>
      </c>
      <c r="D29">
        <f>SUM(E29:EA29)</f>
        <v>20</v>
      </c>
      <c r="P29">
        <v>1</v>
      </c>
      <c r="R29">
        <v>1</v>
      </c>
      <c r="S29">
        <v>1</v>
      </c>
      <c r="T29">
        <v>1</v>
      </c>
      <c r="W29">
        <v>1</v>
      </c>
      <c r="X29">
        <v>1</v>
      </c>
      <c r="Y29">
        <v>1</v>
      </c>
      <c r="Z29">
        <v>1</v>
      </c>
      <c r="AA29">
        <v>1</v>
      </c>
      <c r="AE29">
        <v>1</v>
      </c>
      <c r="AJ29">
        <v>1</v>
      </c>
      <c r="AK29">
        <v>1</v>
      </c>
      <c r="AN29">
        <v>1</v>
      </c>
      <c r="BF29">
        <v>1</v>
      </c>
      <c r="BG29">
        <v>1</v>
      </c>
      <c r="BH29">
        <v>1</v>
      </c>
      <c r="BI29">
        <v>1</v>
      </c>
      <c r="BN29">
        <v>1</v>
      </c>
      <c r="BP29">
        <v>1</v>
      </c>
      <c r="BV29">
        <v>1</v>
      </c>
    </row>
    <row r="30" spans="1:71" ht="27" customHeight="1">
      <c r="A30" s="10" t="s">
        <v>49</v>
      </c>
      <c r="B30" s="6">
        <f t="shared" si="1"/>
        <v>0.12195121951219512</v>
      </c>
      <c r="C30" s="6">
        <f t="shared" si="2"/>
        <v>0.21428571428571427</v>
      </c>
      <c r="D30">
        <f>SUM(E30:EA30)</f>
        <v>15</v>
      </c>
      <c r="H30">
        <v>1</v>
      </c>
      <c r="P30">
        <v>1</v>
      </c>
      <c r="R30">
        <v>1</v>
      </c>
      <c r="S30">
        <v>1</v>
      </c>
      <c r="T30">
        <v>1</v>
      </c>
      <c r="U30">
        <v>1</v>
      </c>
      <c r="AK30">
        <v>1</v>
      </c>
      <c r="AL30">
        <v>1</v>
      </c>
      <c r="AN30">
        <v>1</v>
      </c>
      <c r="BA30">
        <v>1</v>
      </c>
      <c r="BG30">
        <v>1</v>
      </c>
      <c r="BH30">
        <v>1</v>
      </c>
      <c r="BM30">
        <v>1</v>
      </c>
      <c r="BO30">
        <v>1</v>
      </c>
      <c r="BS30">
        <v>1</v>
      </c>
    </row>
    <row r="31" spans="1:71" ht="15" customHeight="1">
      <c r="A31" s="10" t="s">
        <v>50</v>
      </c>
      <c r="B31" s="6">
        <f t="shared" si="1"/>
        <v>0.17073170731707318</v>
      </c>
      <c r="C31" s="6">
        <f t="shared" si="2"/>
        <v>0.3</v>
      </c>
      <c r="D31">
        <f>SUM(E31:EA31)</f>
        <v>21</v>
      </c>
      <c r="K31">
        <v>1</v>
      </c>
      <c r="L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Z31">
        <v>1</v>
      </c>
      <c r="AA31">
        <v>1</v>
      </c>
      <c r="AB31">
        <v>1</v>
      </c>
      <c r="AC31">
        <v>1</v>
      </c>
      <c r="AI31">
        <v>1</v>
      </c>
      <c r="AJ31">
        <v>1</v>
      </c>
      <c r="AN31">
        <v>1</v>
      </c>
      <c r="BA31">
        <v>1</v>
      </c>
      <c r="BC31">
        <v>1</v>
      </c>
      <c r="BF31">
        <v>1</v>
      </c>
      <c r="BQ31">
        <v>1</v>
      </c>
      <c r="BS31">
        <v>1</v>
      </c>
    </row>
    <row r="32" spans="1:73" ht="24.75">
      <c r="A32" s="9" t="s">
        <v>51</v>
      </c>
      <c r="B32" s="6">
        <f t="shared" si="1"/>
        <v>0.3333333333333333</v>
      </c>
      <c r="C32" s="6">
        <f t="shared" si="2"/>
        <v>0.5857142857142857</v>
      </c>
      <c r="D32">
        <f>SUM(E32:EA32)</f>
        <v>41</v>
      </c>
      <c r="F32">
        <v>1</v>
      </c>
      <c r="G32">
        <v>1</v>
      </c>
      <c r="J32">
        <v>1</v>
      </c>
      <c r="L32">
        <v>1</v>
      </c>
      <c r="N32">
        <v>1</v>
      </c>
      <c r="Q32">
        <v>1</v>
      </c>
      <c r="R32">
        <v>1</v>
      </c>
      <c r="S32">
        <v>1</v>
      </c>
      <c r="T32">
        <v>1</v>
      </c>
      <c r="V32">
        <v>1</v>
      </c>
      <c r="Y32">
        <v>1</v>
      </c>
      <c r="AA32">
        <v>1</v>
      </c>
      <c r="AE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M32">
        <v>1</v>
      </c>
      <c r="AO32">
        <v>1</v>
      </c>
      <c r="AP32">
        <v>1</v>
      </c>
      <c r="AQ32">
        <v>1</v>
      </c>
      <c r="AR32">
        <v>1</v>
      </c>
      <c r="AT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B32">
        <v>1</v>
      </c>
      <c r="BE32">
        <v>1</v>
      </c>
      <c r="BF32">
        <v>1</v>
      </c>
      <c r="BH32">
        <v>1</v>
      </c>
      <c r="BI32">
        <v>1</v>
      </c>
      <c r="BK32">
        <v>1</v>
      </c>
      <c r="BL32">
        <v>1</v>
      </c>
      <c r="BM32">
        <v>1</v>
      </c>
      <c r="BO32">
        <v>1</v>
      </c>
      <c r="BQ32">
        <v>1</v>
      </c>
      <c r="BT32">
        <v>1</v>
      </c>
      <c r="BU32">
        <v>1</v>
      </c>
    </row>
    <row r="33" spans="1:3" ht="12">
      <c r="A33" s="1"/>
      <c r="B33" s="6"/>
      <c r="C33" s="6"/>
    </row>
    <row r="34" spans="1:4" ht="12">
      <c r="A34" s="2" t="s">
        <v>52</v>
      </c>
      <c r="B34" s="6"/>
      <c r="C34" s="6"/>
      <c r="D34">
        <f>SUM(D35:D36)</f>
        <v>64</v>
      </c>
    </row>
    <row r="35" spans="1:74" ht="12">
      <c r="A35" s="11" t="s">
        <v>43</v>
      </c>
      <c r="B35" s="6">
        <f>D35/D$34</f>
        <v>0.484375</v>
      </c>
      <c r="C35" s="6"/>
      <c r="D35">
        <f>SUM(E35:EA35)</f>
        <v>31</v>
      </c>
      <c r="E35">
        <v>1</v>
      </c>
      <c r="J35">
        <v>1</v>
      </c>
      <c r="K35">
        <v>1</v>
      </c>
      <c r="L35">
        <v>1</v>
      </c>
      <c r="O35">
        <v>1</v>
      </c>
      <c r="P35">
        <v>1</v>
      </c>
      <c r="R35">
        <v>1</v>
      </c>
      <c r="S35">
        <v>1</v>
      </c>
      <c r="T35">
        <v>1</v>
      </c>
      <c r="V35">
        <v>1</v>
      </c>
      <c r="X35">
        <v>1</v>
      </c>
      <c r="Z35">
        <v>1</v>
      </c>
      <c r="AA35">
        <v>1</v>
      </c>
      <c r="AC35">
        <v>1</v>
      </c>
      <c r="AE35">
        <v>1</v>
      </c>
      <c r="AF35">
        <v>1</v>
      </c>
      <c r="AH35">
        <v>1</v>
      </c>
      <c r="AJ35">
        <v>1</v>
      </c>
      <c r="AK35">
        <v>1</v>
      </c>
      <c r="AN35">
        <v>1</v>
      </c>
      <c r="AO35">
        <v>1</v>
      </c>
      <c r="AW35">
        <v>1</v>
      </c>
      <c r="AY35">
        <v>1</v>
      </c>
      <c r="AZ35">
        <v>1</v>
      </c>
      <c r="BB35">
        <v>1</v>
      </c>
      <c r="BC35">
        <v>1</v>
      </c>
      <c r="BG35">
        <v>1</v>
      </c>
      <c r="BK35">
        <v>1</v>
      </c>
      <c r="BL35">
        <v>1</v>
      </c>
      <c r="BQ35">
        <v>1</v>
      </c>
      <c r="BV35">
        <v>1</v>
      </c>
    </row>
    <row r="36" spans="1:73" ht="12">
      <c r="A36" s="11" t="s">
        <v>42</v>
      </c>
      <c r="B36" s="6">
        <f>D36/D$34</f>
        <v>0.515625</v>
      </c>
      <c r="C36" s="6"/>
      <c r="D36">
        <f>SUM(E36:EA36)</f>
        <v>33</v>
      </c>
      <c r="F36">
        <v>1</v>
      </c>
      <c r="G36">
        <v>1</v>
      </c>
      <c r="H36">
        <v>1</v>
      </c>
      <c r="I36">
        <v>1</v>
      </c>
      <c r="M36">
        <v>1</v>
      </c>
      <c r="N36">
        <v>1</v>
      </c>
      <c r="Q36">
        <v>1</v>
      </c>
      <c r="U36">
        <v>1</v>
      </c>
      <c r="W36">
        <v>1</v>
      </c>
      <c r="AB36">
        <v>1</v>
      </c>
      <c r="AG36">
        <v>1</v>
      </c>
      <c r="AI36">
        <v>1</v>
      </c>
      <c r="AL36">
        <v>1</v>
      </c>
      <c r="AM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BA36">
        <v>1</v>
      </c>
      <c r="BD36">
        <v>1</v>
      </c>
      <c r="BE36">
        <v>1</v>
      </c>
      <c r="BI36">
        <v>1</v>
      </c>
      <c r="BJ36">
        <v>1</v>
      </c>
      <c r="BM36">
        <v>1</v>
      </c>
      <c r="BN36">
        <v>1</v>
      </c>
      <c r="BO36">
        <v>1</v>
      </c>
      <c r="BP36">
        <v>1</v>
      </c>
      <c r="BR36">
        <v>1</v>
      </c>
      <c r="BT36">
        <v>1</v>
      </c>
      <c r="BU36">
        <v>1</v>
      </c>
    </row>
    <row r="37" spans="1:3" ht="12">
      <c r="A37" s="1"/>
      <c r="B37" s="6"/>
      <c r="C37" s="6"/>
    </row>
    <row r="38" spans="1:4" ht="24.75">
      <c r="A38" s="2" t="s">
        <v>53</v>
      </c>
      <c r="B38" s="6"/>
      <c r="C38" s="6"/>
      <c r="D38">
        <f>SUM(D39:D43)</f>
        <v>74</v>
      </c>
    </row>
    <row r="39" spans="1:73" ht="12">
      <c r="A39" s="12" t="s">
        <v>54</v>
      </c>
      <c r="B39" s="6">
        <f>D39/D$38</f>
        <v>0.28378378378378377</v>
      </c>
      <c r="C39" s="6">
        <f>D39/D$11</f>
        <v>0.3</v>
      </c>
      <c r="D39">
        <f>SUM(E39:EA39)</f>
        <v>21</v>
      </c>
      <c r="E39">
        <v>1</v>
      </c>
      <c r="L39">
        <v>1</v>
      </c>
      <c r="M39">
        <v>1</v>
      </c>
      <c r="O39">
        <v>1</v>
      </c>
      <c r="Q39">
        <v>1</v>
      </c>
      <c r="T39">
        <v>1</v>
      </c>
      <c r="V39">
        <v>1</v>
      </c>
      <c r="Y39">
        <v>1</v>
      </c>
      <c r="AD39">
        <v>1</v>
      </c>
      <c r="AE39">
        <v>1</v>
      </c>
      <c r="AP39">
        <v>1</v>
      </c>
      <c r="AQ39">
        <v>1</v>
      </c>
      <c r="AS39">
        <v>1</v>
      </c>
      <c r="BC39">
        <v>1</v>
      </c>
      <c r="BE39">
        <v>1</v>
      </c>
      <c r="BF39">
        <v>1</v>
      </c>
      <c r="BH39">
        <v>1</v>
      </c>
      <c r="BK39">
        <v>1</v>
      </c>
      <c r="BN39">
        <v>1</v>
      </c>
      <c r="BT39">
        <v>1</v>
      </c>
      <c r="BU39">
        <v>1</v>
      </c>
    </row>
    <row r="40" spans="1:74" ht="12">
      <c r="A40" s="12" t="s">
        <v>55</v>
      </c>
      <c r="B40" s="6">
        <f>D40/D$38</f>
        <v>0.32432432432432434</v>
      </c>
      <c r="C40" s="6">
        <f>D40/D$11</f>
        <v>0.34285714285714286</v>
      </c>
      <c r="D40">
        <f>SUM(E40:EA40)</f>
        <v>24</v>
      </c>
      <c r="G40">
        <v>1</v>
      </c>
      <c r="I40">
        <v>1</v>
      </c>
      <c r="K40">
        <v>1</v>
      </c>
      <c r="N40">
        <v>1</v>
      </c>
      <c r="R40">
        <v>1</v>
      </c>
      <c r="S40">
        <v>1</v>
      </c>
      <c r="X40">
        <v>1</v>
      </c>
      <c r="Z40">
        <v>1</v>
      </c>
      <c r="AB40">
        <v>1</v>
      </c>
      <c r="AC40">
        <v>1</v>
      </c>
      <c r="AF40">
        <v>1</v>
      </c>
      <c r="AI40">
        <v>1</v>
      </c>
      <c r="AK40">
        <v>1</v>
      </c>
      <c r="AN40">
        <v>1</v>
      </c>
      <c r="AR40">
        <v>1</v>
      </c>
      <c r="AU40">
        <v>1</v>
      </c>
      <c r="AV40">
        <v>1</v>
      </c>
      <c r="AW40">
        <v>1</v>
      </c>
      <c r="BC40">
        <v>1</v>
      </c>
      <c r="BI40">
        <v>1</v>
      </c>
      <c r="BJ40">
        <v>1</v>
      </c>
      <c r="BR40">
        <v>1</v>
      </c>
      <c r="BS40">
        <v>1</v>
      </c>
      <c r="BV40">
        <v>1</v>
      </c>
    </row>
    <row r="41" spans="1:71" ht="12">
      <c r="A41" s="12" t="s">
        <v>56</v>
      </c>
      <c r="B41" s="6">
        <f>D41/D$38</f>
        <v>0.13513513513513514</v>
      </c>
      <c r="C41" s="6">
        <f>D41/D$11</f>
        <v>0.14285714285714285</v>
      </c>
      <c r="D41">
        <f>SUM(E41:EA41)</f>
        <v>10</v>
      </c>
      <c r="V41">
        <v>1</v>
      </c>
      <c r="Y41">
        <v>1</v>
      </c>
      <c r="AB41">
        <v>1</v>
      </c>
      <c r="AG41">
        <v>1</v>
      </c>
      <c r="AJ41">
        <v>1</v>
      </c>
      <c r="AL41">
        <v>1</v>
      </c>
      <c r="AM41">
        <v>1</v>
      </c>
      <c r="BG41">
        <v>1</v>
      </c>
      <c r="BL41">
        <v>1</v>
      </c>
      <c r="BS41">
        <v>1</v>
      </c>
    </row>
    <row r="42" spans="1:67" ht="12">
      <c r="A42" s="12" t="s">
        <v>57</v>
      </c>
      <c r="B42" s="6">
        <f>D42/D$38</f>
        <v>0.02702702702702703</v>
      </c>
      <c r="C42" s="6">
        <f>D42/D$11</f>
        <v>0.02857142857142857</v>
      </c>
      <c r="D42">
        <f>SUM(E42:EA42)</f>
        <v>2</v>
      </c>
      <c r="BI42">
        <v>1</v>
      </c>
      <c r="BO42">
        <v>1</v>
      </c>
    </row>
    <row r="43" spans="1:69" ht="12">
      <c r="A43" s="12" t="s">
        <v>58</v>
      </c>
      <c r="B43" s="6">
        <f>D43/D$38</f>
        <v>0.22972972972972974</v>
      </c>
      <c r="C43" s="6">
        <f>D43/D$11</f>
        <v>0.24285714285714285</v>
      </c>
      <c r="D43">
        <f>SUM(E43:EA43)</f>
        <v>17</v>
      </c>
      <c r="F43">
        <v>1</v>
      </c>
      <c r="H43">
        <v>1</v>
      </c>
      <c r="J43">
        <v>1</v>
      </c>
      <c r="P43">
        <v>1</v>
      </c>
      <c r="U43">
        <v>1</v>
      </c>
      <c r="W43">
        <v>1</v>
      </c>
      <c r="Z43">
        <v>1</v>
      </c>
      <c r="AA43">
        <v>1</v>
      </c>
      <c r="AH43">
        <v>1</v>
      </c>
      <c r="AT43">
        <v>1</v>
      </c>
      <c r="BA43">
        <v>1</v>
      </c>
      <c r="BD43">
        <v>1</v>
      </c>
      <c r="BJ43">
        <v>1</v>
      </c>
      <c r="BM43">
        <v>1</v>
      </c>
      <c r="BO43">
        <v>1</v>
      </c>
      <c r="BP43">
        <v>1</v>
      </c>
      <c r="BQ43">
        <v>1</v>
      </c>
    </row>
    <row r="44" spans="1:3" ht="12">
      <c r="A44" s="1"/>
      <c r="B44" s="6"/>
      <c r="C44" s="6"/>
    </row>
    <row r="45" spans="1:4" ht="12">
      <c r="A45" s="2" t="s">
        <v>59</v>
      </c>
      <c r="B45" s="6"/>
      <c r="C45" s="6"/>
      <c r="D45">
        <f>SUM(D46:D47)</f>
        <v>67</v>
      </c>
    </row>
    <row r="46" spans="1:64" ht="12">
      <c r="A46" s="11" t="s">
        <v>43</v>
      </c>
      <c r="B46" s="6">
        <f>D46/D$45</f>
        <v>0.208955223880597</v>
      </c>
      <c r="C46" s="6"/>
      <c r="D46">
        <f>SUM(E46:EA46)</f>
        <v>14</v>
      </c>
      <c r="E46">
        <v>1</v>
      </c>
      <c r="J46">
        <v>1</v>
      </c>
      <c r="O46">
        <v>1</v>
      </c>
      <c r="Z46">
        <v>1</v>
      </c>
      <c r="AC46">
        <v>1</v>
      </c>
      <c r="AF46">
        <v>1</v>
      </c>
      <c r="AJ46">
        <v>1</v>
      </c>
      <c r="AO46">
        <v>1</v>
      </c>
      <c r="AQ46">
        <v>1</v>
      </c>
      <c r="AY46">
        <v>1</v>
      </c>
      <c r="AZ46">
        <v>1</v>
      </c>
      <c r="BB46">
        <v>1</v>
      </c>
      <c r="BG46">
        <v>1</v>
      </c>
      <c r="BL46">
        <v>1</v>
      </c>
    </row>
    <row r="47" spans="1:74" ht="12">
      <c r="A47" s="11" t="s">
        <v>42</v>
      </c>
      <c r="B47" s="6">
        <f>D47/D$45</f>
        <v>0.7910447761194029</v>
      </c>
      <c r="C47" s="6"/>
      <c r="D47">
        <f>SUM(E47:EA47)</f>
        <v>53</v>
      </c>
      <c r="F47">
        <v>1</v>
      </c>
      <c r="G47">
        <v>1</v>
      </c>
      <c r="H47">
        <v>1</v>
      </c>
      <c r="I47">
        <v>1</v>
      </c>
      <c r="K47">
        <v>1</v>
      </c>
      <c r="L47">
        <v>1</v>
      </c>
      <c r="M47">
        <v>1</v>
      </c>
      <c r="N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AA47">
        <v>1</v>
      </c>
      <c r="AB47">
        <v>1</v>
      </c>
      <c r="AD47">
        <v>1</v>
      </c>
      <c r="AE47">
        <v>1</v>
      </c>
      <c r="AG47">
        <v>1</v>
      </c>
      <c r="AH47">
        <v>1</v>
      </c>
      <c r="AI47">
        <v>1</v>
      </c>
      <c r="AK47">
        <v>1</v>
      </c>
      <c r="AL47">
        <v>1</v>
      </c>
      <c r="AM47">
        <v>1</v>
      </c>
      <c r="AN47">
        <v>1</v>
      </c>
      <c r="AP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BA47">
        <v>1</v>
      </c>
      <c r="BC47">
        <v>1</v>
      </c>
      <c r="BD47">
        <v>1</v>
      </c>
      <c r="BE47">
        <v>1</v>
      </c>
      <c r="BF47">
        <v>1</v>
      </c>
      <c r="BI47">
        <v>1</v>
      </c>
      <c r="BJ47">
        <v>1</v>
      </c>
      <c r="BK47">
        <v>1</v>
      </c>
      <c r="BM47">
        <v>1</v>
      </c>
      <c r="BN47">
        <v>1</v>
      </c>
      <c r="BO47">
        <v>1</v>
      </c>
      <c r="BP47">
        <v>1</v>
      </c>
      <c r="BQ47">
        <v>1</v>
      </c>
      <c r="BR47">
        <v>1</v>
      </c>
      <c r="BT47">
        <v>1</v>
      </c>
      <c r="BU47">
        <v>1</v>
      </c>
      <c r="BV47">
        <v>1</v>
      </c>
    </row>
    <row r="48" spans="1:3" ht="12">
      <c r="A48" s="11"/>
      <c r="B48" s="6"/>
      <c r="C48" s="6"/>
    </row>
    <row r="49" spans="1:3" ht="12">
      <c r="A49" s="13" t="s">
        <v>61</v>
      </c>
      <c r="B49" s="6"/>
      <c r="C49" s="6"/>
    </row>
    <row r="50" spans="1:4" ht="49.5">
      <c r="A50" s="2" t="s">
        <v>62</v>
      </c>
      <c r="B50" s="6"/>
      <c r="C50" s="6"/>
      <c r="D50">
        <f>SUM(D51:D52)</f>
        <v>64</v>
      </c>
    </row>
    <row r="51" spans="1:74" ht="12">
      <c r="A51" s="9" t="s">
        <v>43</v>
      </c>
      <c r="B51" s="6">
        <f>D51/D$50</f>
        <v>0.625</v>
      </c>
      <c r="C51" s="6"/>
      <c r="D51">
        <f>SUM(E51:EA51)</f>
        <v>40</v>
      </c>
      <c r="G51">
        <v>1</v>
      </c>
      <c r="I51">
        <v>1</v>
      </c>
      <c r="K51">
        <v>1</v>
      </c>
      <c r="M51">
        <v>1</v>
      </c>
      <c r="Q51">
        <v>1</v>
      </c>
      <c r="R51">
        <v>1</v>
      </c>
      <c r="S51">
        <v>1</v>
      </c>
      <c r="U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I51">
        <v>1</v>
      </c>
      <c r="AJ51">
        <v>1</v>
      </c>
      <c r="AK51">
        <v>1</v>
      </c>
      <c r="AL51">
        <v>1</v>
      </c>
      <c r="AN51">
        <v>1</v>
      </c>
      <c r="AQ51">
        <v>1</v>
      </c>
      <c r="AR51">
        <v>1</v>
      </c>
      <c r="AS51">
        <v>1</v>
      </c>
      <c r="AT51">
        <v>1</v>
      </c>
      <c r="AV51">
        <v>1</v>
      </c>
      <c r="BA51">
        <v>1</v>
      </c>
      <c r="BD51">
        <v>1</v>
      </c>
      <c r="BE51">
        <v>1</v>
      </c>
      <c r="BF51">
        <v>1</v>
      </c>
      <c r="BG51">
        <v>1</v>
      </c>
      <c r="BK51">
        <v>1</v>
      </c>
      <c r="BL51">
        <v>1</v>
      </c>
      <c r="BM51">
        <v>1</v>
      </c>
      <c r="BO51">
        <v>1</v>
      </c>
      <c r="BP51">
        <v>1</v>
      </c>
      <c r="BQ51">
        <v>1</v>
      </c>
      <c r="BR51">
        <v>1</v>
      </c>
      <c r="BV51">
        <v>1</v>
      </c>
    </row>
    <row r="52" spans="1:73" ht="12">
      <c r="A52" s="9" t="s">
        <v>42</v>
      </c>
      <c r="B52" s="6">
        <f>D52/D$50</f>
        <v>0.375</v>
      </c>
      <c r="C52" s="6"/>
      <c r="D52">
        <f>SUM(E52:EA52)</f>
        <v>24</v>
      </c>
      <c r="E52">
        <v>1</v>
      </c>
      <c r="F52">
        <v>1</v>
      </c>
      <c r="H52">
        <v>1</v>
      </c>
      <c r="J52">
        <v>1</v>
      </c>
      <c r="L52">
        <v>1</v>
      </c>
      <c r="N52">
        <v>1</v>
      </c>
      <c r="O52">
        <v>1</v>
      </c>
      <c r="P52">
        <v>1</v>
      </c>
      <c r="T52">
        <v>1</v>
      </c>
      <c r="V52">
        <v>1</v>
      </c>
      <c r="AG52">
        <v>1</v>
      </c>
      <c r="AH52">
        <v>1</v>
      </c>
      <c r="AM52">
        <v>1</v>
      </c>
      <c r="AP52">
        <v>1</v>
      </c>
      <c r="AU52">
        <v>1</v>
      </c>
      <c r="AW52">
        <v>1</v>
      </c>
      <c r="AY52">
        <v>1</v>
      </c>
      <c r="AZ52">
        <v>1</v>
      </c>
      <c r="BC52">
        <v>1</v>
      </c>
      <c r="BI52">
        <v>1</v>
      </c>
      <c r="BJ52">
        <v>1</v>
      </c>
      <c r="BN52">
        <v>1</v>
      </c>
      <c r="BS52">
        <v>1</v>
      </c>
      <c r="BU52">
        <v>1</v>
      </c>
    </row>
    <row r="53" spans="1:3" ht="12">
      <c r="A53" s="1"/>
      <c r="B53" s="6"/>
      <c r="C53" s="6"/>
    </row>
    <row r="54" spans="1:4" ht="24.75">
      <c r="A54" s="2" t="s">
        <v>63</v>
      </c>
      <c r="B54" s="6"/>
      <c r="C54" s="6"/>
      <c r="D54">
        <f>SUM(D55:D56)</f>
        <v>64</v>
      </c>
    </row>
    <row r="55" spans="1:74" ht="12">
      <c r="A55" s="11" t="s">
        <v>43</v>
      </c>
      <c r="B55" s="6">
        <f>D55/D$54</f>
        <v>0.703125</v>
      </c>
      <c r="C55" s="6"/>
      <c r="D55">
        <f>SUM(E55:EA55)</f>
        <v>45</v>
      </c>
      <c r="G55">
        <v>1</v>
      </c>
      <c r="H55">
        <v>1</v>
      </c>
      <c r="K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U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D55">
        <v>1</v>
      </c>
      <c r="AE55">
        <v>1</v>
      </c>
      <c r="AH55">
        <v>1</v>
      </c>
      <c r="AI55">
        <v>1</v>
      </c>
      <c r="AK55">
        <v>1</v>
      </c>
      <c r="AL55">
        <v>1</v>
      </c>
      <c r="AN55">
        <v>1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AV55">
        <v>1</v>
      </c>
      <c r="AW55">
        <v>1</v>
      </c>
      <c r="AY55">
        <v>1</v>
      </c>
      <c r="AZ55">
        <v>1</v>
      </c>
      <c r="BA55">
        <v>1</v>
      </c>
      <c r="BD55">
        <v>1</v>
      </c>
      <c r="BE55">
        <v>1</v>
      </c>
      <c r="BF55">
        <v>1</v>
      </c>
      <c r="BG55">
        <v>1</v>
      </c>
      <c r="BK55">
        <v>1</v>
      </c>
      <c r="BL55">
        <v>1</v>
      </c>
      <c r="BM55">
        <v>1</v>
      </c>
      <c r="BO55">
        <v>1</v>
      </c>
      <c r="BP55">
        <v>1</v>
      </c>
      <c r="BV55">
        <v>1</v>
      </c>
    </row>
    <row r="56" spans="1:74" ht="12">
      <c r="A56" s="11" t="s">
        <v>64</v>
      </c>
      <c r="B56" s="6">
        <f>D56/D$54</f>
        <v>0.296875</v>
      </c>
      <c r="C56" s="6"/>
      <c r="D56">
        <f>SUM(E56:EA56)</f>
        <v>19</v>
      </c>
      <c r="E56">
        <v>1</v>
      </c>
      <c r="F56">
        <v>1</v>
      </c>
      <c r="I56">
        <v>1</v>
      </c>
      <c r="J56">
        <v>1</v>
      </c>
      <c r="L56">
        <v>1</v>
      </c>
      <c r="T56">
        <v>1</v>
      </c>
      <c r="V56">
        <v>1</v>
      </c>
      <c r="AC56">
        <v>1</v>
      </c>
      <c r="AG56">
        <v>1</v>
      </c>
      <c r="AJ56">
        <v>1</v>
      </c>
      <c r="AU56">
        <v>1</v>
      </c>
      <c r="BC56">
        <v>1</v>
      </c>
      <c r="BI56">
        <v>1</v>
      </c>
      <c r="BJ56">
        <v>1</v>
      </c>
      <c r="BN56">
        <v>1</v>
      </c>
      <c r="BR56">
        <v>1</v>
      </c>
      <c r="BS56">
        <v>1</v>
      </c>
      <c r="BT56">
        <v>1</v>
      </c>
      <c r="BV56">
        <v>1</v>
      </c>
    </row>
    <row r="57" spans="1:3" ht="12">
      <c r="A57" s="1"/>
      <c r="B57" s="6"/>
      <c r="C57" s="6"/>
    </row>
    <row r="58" spans="1:4" ht="24.75">
      <c r="A58" s="2" t="s">
        <v>65</v>
      </c>
      <c r="B58" s="6"/>
      <c r="C58" s="6"/>
      <c r="D58">
        <f>SUM(D59:D60)</f>
        <v>20</v>
      </c>
    </row>
    <row r="59" spans="1:49" ht="12">
      <c r="A59" s="12" t="s">
        <v>66</v>
      </c>
      <c r="B59" s="6">
        <f>D59/D$58</f>
        <v>0.15</v>
      </c>
      <c r="C59" s="6"/>
      <c r="D59">
        <f>SUM(E59:EA59)</f>
        <v>3</v>
      </c>
      <c r="U59">
        <v>1</v>
      </c>
      <c r="V59">
        <v>1</v>
      </c>
      <c r="AW59">
        <v>1</v>
      </c>
    </row>
    <row r="60" spans="1:66" ht="12">
      <c r="A60" s="12" t="s">
        <v>67</v>
      </c>
      <c r="B60" s="6">
        <f>D60/D$58</f>
        <v>0.85</v>
      </c>
      <c r="C60" s="6"/>
      <c r="D60">
        <f>SUM(E60:EA60)</f>
        <v>17</v>
      </c>
      <c r="G60">
        <v>1</v>
      </c>
      <c r="H60">
        <v>1</v>
      </c>
      <c r="I60">
        <v>1</v>
      </c>
      <c r="N60">
        <v>1</v>
      </c>
      <c r="O60">
        <v>1</v>
      </c>
      <c r="T60">
        <v>1</v>
      </c>
      <c r="AC60">
        <v>1</v>
      </c>
      <c r="AF60">
        <v>1</v>
      </c>
      <c r="AM60">
        <v>1</v>
      </c>
      <c r="AO60">
        <v>1</v>
      </c>
      <c r="AP60">
        <v>1</v>
      </c>
      <c r="AQ60">
        <v>1</v>
      </c>
      <c r="AR60">
        <v>1</v>
      </c>
      <c r="BE60">
        <v>1</v>
      </c>
      <c r="BG60">
        <v>1</v>
      </c>
      <c r="BL60">
        <v>1</v>
      </c>
      <c r="BN60">
        <v>1</v>
      </c>
    </row>
    <row r="61" spans="1:3" ht="12">
      <c r="A61" s="1"/>
      <c r="B61" s="6"/>
      <c r="C61" s="6"/>
    </row>
    <row r="62" spans="1:4" ht="24.75">
      <c r="A62" s="2" t="s">
        <v>68</v>
      </c>
      <c r="B62" s="6"/>
      <c r="C62" s="6"/>
      <c r="D62">
        <f>SUM(D63:D64)</f>
        <v>38</v>
      </c>
    </row>
    <row r="63" spans="1:64" ht="12">
      <c r="A63" s="11" t="s">
        <v>43</v>
      </c>
      <c r="B63" s="6">
        <f>D63/D$62</f>
        <v>0.21052631578947367</v>
      </c>
      <c r="C63" s="6"/>
      <c r="D63">
        <f>SUM(E63:EA63)</f>
        <v>8</v>
      </c>
      <c r="H63">
        <v>1</v>
      </c>
      <c r="N63">
        <v>1</v>
      </c>
      <c r="S63">
        <v>1</v>
      </c>
      <c r="W63">
        <v>1</v>
      </c>
      <c r="Z63">
        <v>1</v>
      </c>
      <c r="AB63">
        <v>1</v>
      </c>
      <c r="BG63">
        <v>1</v>
      </c>
      <c r="BL63">
        <v>1</v>
      </c>
    </row>
    <row r="64" spans="1:74" ht="12">
      <c r="A64" s="11" t="s">
        <v>42</v>
      </c>
      <c r="B64" s="6">
        <f>D64/D$62</f>
        <v>0.7894736842105263</v>
      </c>
      <c r="C64" s="6"/>
      <c r="D64">
        <f>SUM(E64:EA64)</f>
        <v>30</v>
      </c>
      <c r="F64">
        <v>1</v>
      </c>
      <c r="G64">
        <v>1</v>
      </c>
      <c r="I64">
        <v>1</v>
      </c>
      <c r="K64">
        <v>1</v>
      </c>
      <c r="O64">
        <v>1</v>
      </c>
      <c r="P64">
        <v>1</v>
      </c>
      <c r="Q64">
        <v>1</v>
      </c>
      <c r="T64">
        <v>1</v>
      </c>
      <c r="U64">
        <v>1</v>
      </c>
      <c r="AC64">
        <v>1</v>
      </c>
      <c r="AH64">
        <v>1</v>
      </c>
      <c r="AJ64">
        <v>1</v>
      </c>
      <c r="AM64">
        <v>1</v>
      </c>
      <c r="AN64">
        <v>1</v>
      </c>
      <c r="AO64">
        <v>1</v>
      </c>
      <c r="AP64">
        <v>1</v>
      </c>
      <c r="AQ64">
        <v>1</v>
      </c>
      <c r="AR64">
        <v>1</v>
      </c>
      <c r="AV64">
        <v>1</v>
      </c>
      <c r="AW64">
        <v>1</v>
      </c>
      <c r="AZ64">
        <v>1</v>
      </c>
      <c r="BA64">
        <v>1</v>
      </c>
      <c r="BD64">
        <v>1</v>
      </c>
      <c r="BE64">
        <v>1</v>
      </c>
      <c r="BK64">
        <v>1</v>
      </c>
      <c r="BN64">
        <v>1</v>
      </c>
      <c r="BS64">
        <v>1</v>
      </c>
      <c r="BT64">
        <v>1</v>
      </c>
      <c r="BU64">
        <v>1</v>
      </c>
      <c r="BV64">
        <v>1</v>
      </c>
    </row>
    <row r="65" spans="1:3" ht="12">
      <c r="A65" s="11"/>
      <c r="B65" s="6"/>
      <c r="C65" s="6"/>
    </row>
    <row r="66" spans="1:3" ht="12.75">
      <c r="A66" s="14" t="s">
        <v>69</v>
      </c>
      <c r="B66" s="6"/>
      <c r="C66" s="6"/>
    </row>
    <row r="67" spans="1:3" ht="12">
      <c r="A67" s="13" t="s">
        <v>70</v>
      </c>
      <c r="B67" s="6"/>
      <c r="C67" s="6"/>
    </row>
    <row r="68" spans="1:4" ht="12">
      <c r="A68" s="2" t="s">
        <v>71</v>
      </c>
      <c r="B68" s="6"/>
      <c r="C68" s="6"/>
      <c r="D68">
        <f>SUM(D69:D73)</f>
        <v>67</v>
      </c>
    </row>
    <row r="69" spans="1:68" ht="12">
      <c r="A69" s="12" t="s">
        <v>72</v>
      </c>
      <c r="B69" s="6">
        <f>D69/D$68</f>
        <v>0.19402985074626866</v>
      </c>
      <c r="C69" s="6"/>
      <c r="D69">
        <f>SUM(E69:EA69)</f>
        <v>13</v>
      </c>
      <c r="G69">
        <v>1</v>
      </c>
      <c r="J69">
        <v>1</v>
      </c>
      <c r="N69">
        <v>1</v>
      </c>
      <c r="R69">
        <v>1</v>
      </c>
      <c r="T69">
        <v>1</v>
      </c>
      <c r="U69">
        <v>1</v>
      </c>
      <c r="AA69">
        <v>1</v>
      </c>
      <c r="AG69">
        <v>1</v>
      </c>
      <c r="AY69">
        <v>1</v>
      </c>
      <c r="AZ69">
        <v>1</v>
      </c>
      <c r="BH69">
        <v>1</v>
      </c>
      <c r="BK69">
        <v>1</v>
      </c>
      <c r="BP69">
        <v>1</v>
      </c>
    </row>
    <row r="70" spans="1:73" ht="12">
      <c r="A70" s="12" t="s">
        <v>73</v>
      </c>
      <c r="B70" s="6">
        <f>D70/D$68</f>
        <v>0.43283582089552236</v>
      </c>
      <c r="C70" s="6"/>
      <c r="D70">
        <f>SUM(E70:EA70)</f>
        <v>29</v>
      </c>
      <c r="K70">
        <v>1</v>
      </c>
      <c r="M70">
        <v>1</v>
      </c>
      <c r="Q70">
        <v>1</v>
      </c>
      <c r="W70">
        <v>1</v>
      </c>
      <c r="Y70">
        <v>1</v>
      </c>
      <c r="Z70">
        <v>1</v>
      </c>
      <c r="AB70">
        <v>1</v>
      </c>
      <c r="AC70">
        <v>1</v>
      </c>
      <c r="AH70">
        <v>1</v>
      </c>
      <c r="AI70">
        <v>1</v>
      </c>
      <c r="AN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BA70">
        <v>1</v>
      </c>
      <c r="BC70">
        <v>1</v>
      </c>
      <c r="BD70">
        <v>1</v>
      </c>
      <c r="BE70">
        <v>1</v>
      </c>
      <c r="BF70">
        <v>1</v>
      </c>
      <c r="BG70">
        <v>1</v>
      </c>
      <c r="BJ70">
        <v>1</v>
      </c>
      <c r="BM70">
        <v>1</v>
      </c>
      <c r="BN70">
        <v>1</v>
      </c>
      <c r="BO70">
        <v>1</v>
      </c>
      <c r="BQ70">
        <v>1</v>
      </c>
      <c r="BT70">
        <v>1</v>
      </c>
      <c r="BU70">
        <v>1</v>
      </c>
    </row>
    <row r="71" spans="1:74" ht="12">
      <c r="A71" s="12" t="s">
        <v>74</v>
      </c>
      <c r="B71" s="6">
        <f>D71/D$68</f>
        <v>0.16417910447761194</v>
      </c>
      <c r="C71" s="6"/>
      <c r="D71">
        <f>SUM(E71:EA71)</f>
        <v>11</v>
      </c>
      <c r="F71">
        <v>1</v>
      </c>
      <c r="I71">
        <v>1</v>
      </c>
      <c r="P71">
        <v>1</v>
      </c>
      <c r="AL71">
        <v>1</v>
      </c>
      <c r="AM71">
        <v>1</v>
      </c>
      <c r="AU71">
        <v>1</v>
      </c>
      <c r="AV71">
        <v>1</v>
      </c>
      <c r="BI71">
        <v>1</v>
      </c>
      <c r="BR71">
        <v>1</v>
      </c>
      <c r="BS71">
        <v>1</v>
      </c>
      <c r="BV71">
        <v>1</v>
      </c>
    </row>
    <row r="72" spans="1:50" ht="12">
      <c r="A72" s="12" t="s">
        <v>75</v>
      </c>
      <c r="B72" s="6">
        <f>D72/D$68</f>
        <v>0.16417910447761194</v>
      </c>
      <c r="C72" s="6"/>
      <c r="D72">
        <f>SUM(E72:EA72)</f>
        <v>11</v>
      </c>
      <c r="H72">
        <v>1</v>
      </c>
      <c r="O72">
        <v>1</v>
      </c>
      <c r="S72">
        <v>1</v>
      </c>
      <c r="V72">
        <v>1</v>
      </c>
      <c r="X72">
        <v>1</v>
      </c>
      <c r="AD72">
        <v>1</v>
      </c>
      <c r="AE72">
        <v>1</v>
      </c>
      <c r="AJ72">
        <v>1</v>
      </c>
      <c r="AO72">
        <v>1</v>
      </c>
      <c r="AW72">
        <v>1</v>
      </c>
      <c r="AX72">
        <v>1</v>
      </c>
    </row>
    <row r="73" spans="1:64" ht="12">
      <c r="A73" s="12" t="s">
        <v>76</v>
      </c>
      <c r="B73" s="6">
        <f>D73/D$68</f>
        <v>0.04477611940298507</v>
      </c>
      <c r="C73" s="6"/>
      <c r="D73">
        <f>SUM(E73:EA73)</f>
        <v>3</v>
      </c>
      <c r="L73">
        <v>1</v>
      </c>
      <c r="AK73">
        <v>1</v>
      </c>
      <c r="BL73">
        <v>1</v>
      </c>
    </row>
    <row r="74" spans="1:3" ht="12">
      <c r="A74" s="1"/>
      <c r="B74" s="6"/>
      <c r="C74" s="6"/>
    </row>
    <row r="75" spans="1:4" ht="12">
      <c r="A75" s="15" t="s">
        <v>77</v>
      </c>
      <c r="B75" s="6"/>
      <c r="C75" s="6"/>
      <c r="D75">
        <f>SUM(D76:D81)</f>
        <v>74</v>
      </c>
    </row>
    <row r="76" spans="1:74" ht="12">
      <c r="A76" s="12" t="s">
        <v>78</v>
      </c>
      <c r="B76" s="6">
        <f aca="true" t="shared" si="3" ref="B76:B81">D76/D$75</f>
        <v>0.6756756756756757</v>
      </c>
      <c r="C76" s="6">
        <f aca="true" t="shared" si="4" ref="C76:C81">D76/D$11</f>
        <v>0.7142857142857143</v>
      </c>
      <c r="D76">
        <f>SUM(E76:EA76)</f>
        <v>50</v>
      </c>
      <c r="G76">
        <v>1</v>
      </c>
      <c r="H76">
        <v>1</v>
      </c>
      <c r="I76">
        <v>1</v>
      </c>
      <c r="K76">
        <v>1</v>
      </c>
      <c r="M76">
        <v>1</v>
      </c>
      <c r="N76">
        <v>1</v>
      </c>
      <c r="O76">
        <v>1</v>
      </c>
      <c r="Q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D76">
        <v>1</v>
      </c>
      <c r="AE76">
        <v>1</v>
      </c>
      <c r="AH76">
        <v>1</v>
      </c>
      <c r="AI76">
        <v>1</v>
      </c>
      <c r="AK76">
        <v>1</v>
      </c>
      <c r="AL76">
        <v>1</v>
      </c>
      <c r="AM76">
        <v>1</v>
      </c>
      <c r="AN76">
        <v>1</v>
      </c>
      <c r="AO76">
        <v>1</v>
      </c>
      <c r="AP76">
        <v>1</v>
      </c>
      <c r="AQ76">
        <v>1</v>
      </c>
      <c r="AR76">
        <v>1</v>
      </c>
      <c r="AS76">
        <v>1</v>
      </c>
      <c r="AT76">
        <v>1</v>
      </c>
      <c r="AV76">
        <v>1</v>
      </c>
      <c r="AY76">
        <v>1</v>
      </c>
      <c r="AZ76">
        <v>1</v>
      </c>
      <c r="BA76">
        <v>1</v>
      </c>
      <c r="BD76">
        <v>1</v>
      </c>
      <c r="BE76">
        <v>1</v>
      </c>
      <c r="BF76">
        <v>1</v>
      </c>
      <c r="BG76">
        <v>1</v>
      </c>
      <c r="BK76">
        <v>1</v>
      </c>
      <c r="BM76">
        <v>1</v>
      </c>
      <c r="BN76">
        <v>1</v>
      </c>
      <c r="BO76">
        <v>1</v>
      </c>
      <c r="BQ76">
        <v>1</v>
      </c>
      <c r="BR76">
        <v>1</v>
      </c>
      <c r="BS76">
        <v>1</v>
      </c>
      <c r="BT76">
        <v>1</v>
      </c>
      <c r="BU76">
        <v>1</v>
      </c>
      <c r="BV76">
        <v>1</v>
      </c>
    </row>
    <row r="77" spans="1:69" ht="12">
      <c r="A77" s="12" t="s">
        <v>79</v>
      </c>
      <c r="B77" s="6">
        <f t="shared" si="3"/>
        <v>0.0945945945945946</v>
      </c>
      <c r="C77" s="6">
        <f t="shared" si="4"/>
        <v>0.1</v>
      </c>
      <c r="D77">
        <f>SUM(E77:EA77)</f>
        <v>7</v>
      </c>
      <c r="K77">
        <v>1</v>
      </c>
      <c r="AC77">
        <v>1</v>
      </c>
      <c r="AP77">
        <v>1</v>
      </c>
      <c r="AR77">
        <v>1</v>
      </c>
      <c r="BM77">
        <v>1</v>
      </c>
      <c r="BO77">
        <v>1</v>
      </c>
      <c r="BQ77">
        <v>1</v>
      </c>
    </row>
    <row r="78" spans="1:74" ht="12">
      <c r="A78" s="12" t="s">
        <v>80</v>
      </c>
      <c r="B78" s="6">
        <f t="shared" si="3"/>
        <v>0.04054054054054054</v>
      </c>
      <c r="C78" s="6">
        <f t="shared" si="4"/>
        <v>0.04285714285714286</v>
      </c>
      <c r="D78">
        <f>SUM(E78:EA78)</f>
        <v>3</v>
      </c>
      <c r="V78">
        <v>1</v>
      </c>
      <c r="AW78">
        <v>1</v>
      </c>
      <c r="BV78">
        <v>1</v>
      </c>
    </row>
    <row r="79" spans="1:42" ht="12">
      <c r="A79" s="12" t="s">
        <v>81</v>
      </c>
      <c r="B79" s="6">
        <f t="shared" si="3"/>
        <v>0.04054054054054054</v>
      </c>
      <c r="C79" s="6">
        <f t="shared" si="4"/>
        <v>0.04285714285714286</v>
      </c>
      <c r="D79">
        <f>SUM(E79:EA79)</f>
        <v>3</v>
      </c>
      <c r="O79">
        <v>1</v>
      </c>
      <c r="P79">
        <v>1</v>
      </c>
      <c r="AP79">
        <v>1</v>
      </c>
    </row>
    <row r="80" spans="1:64" ht="12">
      <c r="A80" s="12" t="s">
        <v>82</v>
      </c>
      <c r="B80" s="6">
        <f t="shared" si="3"/>
        <v>0.06756756756756757</v>
      </c>
      <c r="C80" s="6">
        <f t="shared" si="4"/>
        <v>0.07142857142857142</v>
      </c>
      <c r="D80">
        <f>SUM(E80:EA80)</f>
        <v>5</v>
      </c>
      <c r="L80">
        <v>1</v>
      </c>
      <c r="R80">
        <v>1</v>
      </c>
      <c r="BC80">
        <v>1</v>
      </c>
      <c r="BI80">
        <v>1</v>
      </c>
      <c r="BL80">
        <v>1</v>
      </c>
    </row>
    <row r="81" spans="1:62" ht="12">
      <c r="A81" s="9" t="s">
        <v>83</v>
      </c>
      <c r="B81" s="6">
        <f t="shared" si="3"/>
        <v>0.08108108108108109</v>
      </c>
      <c r="C81" s="6">
        <f t="shared" si="4"/>
        <v>0.08571428571428572</v>
      </c>
      <c r="D81">
        <f>SUM(E81:EA81)</f>
        <v>6</v>
      </c>
      <c r="AG81">
        <v>1</v>
      </c>
      <c r="AJ81">
        <v>1</v>
      </c>
      <c r="AL81">
        <v>1</v>
      </c>
      <c r="AU81">
        <v>1</v>
      </c>
      <c r="BB81">
        <v>1</v>
      </c>
      <c r="BJ81">
        <v>1</v>
      </c>
    </row>
    <row r="82" spans="1:3" ht="12">
      <c r="A82" s="9"/>
      <c r="B82" s="6"/>
      <c r="C82" s="6"/>
    </row>
    <row r="83" spans="1:3" ht="12">
      <c r="A83" s="13" t="s">
        <v>84</v>
      </c>
      <c r="B83" s="6"/>
      <c r="C83" s="6"/>
    </row>
    <row r="84" spans="1:3" ht="24.75">
      <c r="A84" s="2" t="s">
        <v>85</v>
      </c>
      <c r="B84" s="6"/>
      <c r="C84" s="6"/>
    </row>
    <row r="85" spans="1:74" ht="12.75">
      <c r="A85" s="2" t="s">
        <v>87</v>
      </c>
      <c r="B85" s="6"/>
      <c r="C85" s="6"/>
      <c r="D85" s="21">
        <f>AVERAGE(E85:EA85)</f>
        <v>9.025</v>
      </c>
      <c r="G85">
        <v>5</v>
      </c>
      <c r="H85">
        <v>7</v>
      </c>
      <c r="I85">
        <v>3</v>
      </c>
      <c r="K85">
        <v>10</v>
      </c>
      <c r="M85">
        <v>31</v>
      </c>
      <c r="Q85">
        <v>5</v>
      </c>
      <c r="S85">
        <v>10</v>
      </c>
      <c r="U85">
        <v>5</v>
      </c>
      <c r="V85">
        <v>3</v>
      </c>
      <c r="W85">
        <v>20</v>
      </c>
      <c r="X85">
        <v>8</v>
      </c>
      <c r="Y85">
        <v>9</v>
      </c>
      <c r="Z85">
        <v>7</v>
      </c>
      <c r="AA85">
        <v>2</v>
      </c>
      <c r="AB85">
        <v>12</v>
      </c>
      <c r="AC85">
        <v>16</v>
      </c>
      <c r="AE85">
        <v>13</v>
      </c>
      <c r="AH85">
        <v>5</v>
      </c>
      <c r="AI85">
        <v>13</v>
      </c>
      <c r="AK85">
        <v>15</v>
      </c>
      <c r="AL85">
        <v>14</v>
      </c>
      <c r="AN85">
        <v>9</v>
      </c>
      <c r="AP85">
        <v>7</v>
      </c>
      <c r="AQ85">
        <v>6</v>
      </c>
      <c r="AR85">
        <v>13</v>
      </c>
      <c r="AT85">
        <v>8</v>
      </c>
      <c r="AW85">
        <v>20</v>
      </c>
      <c r="BA85">
        <v>13</v>
      </c>
      <c r="BC85">
        <v>14</v>
      </c>
      <c r="BD85">
        <v>5</v>
      </c>
      <c r="BE85">
        <v>3</v>
      </c>
      <c r="BF85">
        <v>8</v>
      </c>
      <c r="BI85">
        <v>6</v>
      </c>
      <c r="BM85">
        <v>6</v>
      </c>
      <c r="BN85">
        <v>4</v>
      </c>
      <c r="BO85">
        <v>5</v>
      </c>
      <c r="BQ85">
        <v>6</v>
      </c>
      <c r="BT85">
        <v>4</v>
      </c>
      <c r="BU85">
        <v>6</v>
      </c>
      <c r="BV85">
        <v>5</v>
      </c>
    </row>
    <row r="86" spans="1:4" ht="24.75">
      <c r="A86" s="2" t="s">
        <v>86</v>
      </c>
      <c r="B86" s="6"/>
      <c r="C86" s="6"/>
      <c r="D86">
        <f>SUM(D87:D88)</f>
        <v>51</v>
      </c>
    </row>
    <row r="87" spans="1:69" ht="12">
      <c r="A87" s="9" t="s">
        <v>43</v>
      </c>
      <c r="B87" s="6">
        <f>D87/D$86</f>
        <v>0.23529411764705882</v>
      </c>
      <c r="C87" s="6"/>
      <c r="D87">
        <f>SUM(E87:EA87)</f>
        <v>12</v>
      </c>
      <c r="H87">
        <v>1</v>
      </c>
      <c r="I87">
        <v>1</v>
      </c>
      <c r="K87">
        <v>1</v>
      </c>
      <c r="M87">
        <v>1</v>
      </c>
      <c r="O87">
        <v>1</v>
      </c>
      <c r="AC87">
        <v>1</v>
      </c>
      <c r="AI87">
        <v>1</v>
      </c>
      <c r="AT87">
        <v>1</v>
      </c>
      <c r="BA87">
        <v>1</v>
      </c>
      <c r="BC87">
        <v>1</v>
      </c>
      <c r="BD87">
        <v>1</v>
      </c>
      <c r="BQ87">
        <v>1</v>
      </c>
    </row>
    <row r="88" spans="1:73" ht="12">
      <c r="A88" s="9" t="s">
        <v>42</v>
      </c>
      <c r="B88" s="6">
        <f>D88/D$86</f>
        <v>0.7647058823529411</v>
      </c>
      <c r="C88" s="6"/>
      <c r="D88">
        <f>SUM(E88:EA88)</f>
        <v>39</v>
      </c>
      <c r="G88">
        <v>1</v>
      </c>
      <c r="J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E88">
        <v>1</v>
      </c>
      <c r="AH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P88">
        <v>1</v>
      </c>
      <c r="AQ88">
        <v>1</v>
      </c>
      <c r="AR88">
        <v>1</v>
      </c>
      <c r="AV88">
        <v>1</v>
      </c>
      <c r="AW88">
        <v>1</v>
      </c>
      <c r="AY88">
        <v>1</v>
      </c>
      <c r="AZ88">
        <v>1</v>
      </c>
      <c r="BE88">
        <v>1</v>
      </c>
      <c r="BF88">
        <v>1</v>
      </c>
      <c r="BG88">
        <v>1</v>
      </c>
      <c r="BI88">
        <v>1</v>
      </c>
      <c r="BK88">
        <v>1</v>
      </c>
      <c r="BL88">
        <v>1</v>
      </c>
      <c r="BM88">
        <v>1</v>
      </c>
      <c r="BN88">
        <v>1</v>
      </c>
      <c r="BO88">
        <v>1</v>
      </c>
      <c r="BP88">
        <v>1</v>
      </c>
      <c r="BT88">
        <v>1</v>
      </c>
      <c r="BU88">
        <v>1</v>
      </c>
    </row>
    <row r="89" spans="1:3" ht="12">
      <c r="A89" s="1"/>
      <c r="B89" s="6"/>
      <c r="C89" s="6"/>
    </row>
    <row r="90" spans="1:4" ht="24.75">
      <c r="A90" s="2" t="s">
        <v>88</v>
      </c>
      <c r="B90" s="6"/>
      <c r="C90" s="6"/>
      <c r="D90">
        <f>SUM(D91:D95)</f>
        <v>29</v>
      </c>
    </row>
    <row r="91" spans="1:66" ht="12">
      <c r="A91" s="12" t="s">
        <v>89</v>
      </c>
      <c r="B91" s="6">
        <f>D91/D$90</f>
        <v>0.20689655172413793</v>
      </c>
      <c r="C91" s="6"/>
      <c r="D91">
        <f>SUM(E91:EA91)</f>
        <v>6</v>
      </c>
      <c r="K91">
        <v>1</v>
      </c>
      <c r="AB91">
        <v>1</v>
      </c>
      <c r="AL91">
        <v>1</v>
      </c>
      <c r="BD91">
        <v>1</v>
      </c>
      <c r="BE91">
        <v>1</v>
      </c>
      <c r="BN91">
        <v>1</v>
      </c>
    </row>
    <row r="92" spans="1:74" ht="12">
      <c r="A92" s="12" t="s">
        <v>90</v>
      </c>
      <c r="B92" s="6">
        <f>D92/D$90</f>
        <v>0.4482758620689655</v>
      </c>
      <c r="C92" s="6"/>
      <c r="D92">
        <f>SUM(E92:EA92)</f>
        <v>13</v>
      </c>
      <c r="I92">
        <v>1</v>
      </c>
      <c r="M92">
        <v>1</v>
      </c>
      <c r="O92">
        <v>1</v>
      </c>
      <c r="W92">
        <v>1</v>
      </c>
      <c r="X92">
        <v>1</v>
      </c>
      <c r="AE92">
        <v>1</v>
      </c>
      <c r="AH92">
        <v>1</v>
      </c>
      <c r="AN92">
        <v>1</v>
      </c>
      <c r="AQ92">
        <v>1</v>
      </c>
      <c r="BA92">
        <v>1</v>
      </c>
      <c r="BC92">
        <v>1</v>
      </c>
      <c r="BM92">
        <v>1</v>
      </c>
      <c r="BV92">
        <v>1</v>
      </c>
    </row>
    <row r="93" spans="1:46" ht="12">
      <c r="A93" s="12" t="s">
        <v>91</v>
      </c>
      <c r="B93" s="6">
        <f>D93/D$90</f>
        <v>0.20689655172413793</v>
      </c>
      <c r="D93">
        <f>SUM(E93:EA93)</f>
        <v>6</v>
      </c>
      <c r="H93">
        <v>1</v>
      </c>
      <c r="S93">
        <v>1</v>
      </c>
      <c r="AC93">
        <v>1</v>
      </c>
      <c r="AK93">
        <v>1</v>
      </c>
      <c r="AP93">
        <v>1</v>
      </c>
      <c r="AT93">
        <v>1</v>
      </c>
    </row>
    <row r="94" spans="1:49" ht="12">
      <c r="A94" s="12" t="s">
        <v>92</v>
      </c>
      <c r="B94" s="6">
        <f>D94/D$90</f>
        <v>0.10344827586206896</v>
      </c>
      <c r="D94">
        <f>SUM(E94:EA94)</f>
        <v>3</v>
      </c>
      <c r="AI94">
        <v>1</v>
      </c>
      <c r="AR94">
        <v>1</v>
      </c>
      <c r="AW94">
        <v>1</v>
      </c>
    </row>
    <row r="95" spans="1:10" ht="12">
      <c r="A95" s="12" t="s">
        <v>93</v>
      </c>
      <c r="B95" s="6">
        <f>D95/D$90</f>
        <v>0.034482758620689655</v>
      </c>
      <c r="D95">
        <f>SUM(E95:EA95)</f>
        <v>1</v>
      </c>
      <c r="J95">
        <v>1</v>
      </c>
    </row>
    <row r="96" ht="12">
      <c r="A96" s="1"/>
    </row>
    <row r="97" ht="12">
      <c r="A97" s="13" t="s">
        <v>94</v>
      </c>
    </row>
    <row r="98" ht="24.75">
      <c r="A98" s="1" t="s">
        <v>95</v>
      </c>
    </row>
    <row r="99" spans="1:74" ht="12.75">
      <c r="A99" s="9" t="s">
        <v>96</v>
      </c>
      <c r="D99" s="21">
        <f>AVERAGE(E99:EA99)</f>
        <v>6.228070175438597</v>
      </c>
      <c r="F99">
        <v>9</v>
      </c>
      <c r="H99">
        <v>1</v>
      </c>
      <c r="J99">
        <v>6</v>
      </c>
      <c r="K99">
        <v>3</v>
      </c>
      <c r="M99">
        <v>6</v>
      </c>
      <c r="O99">
        <v>9</v>
      </c>
      <c r="P99">
        <v>9</v>
      </c>
      <c r="Q99">
        <v>7</v>
      </c>
      <c r="R99">
        <v>1</v>
      </c>
      <c r="S99">
        <v>2</v>
      </c>
      <c r="V99">
        <v>8</v>
      </c>
      <c r="W99">
        <v>8</v>
      </c>
      <c r="X99">
        <v>5</v>
      </c>
      <c r="Z99">
        <v>9</v>
      </c>
      <c r="AA99">
        <v>3</v>
      </c>
      <c r="AB99">
        <v>9</v>
      </c>
      <c r="AC99">
        <v>9</v>
      </c>
      <c r="AD99">
        <v>7</v>
      </c>
      <c r="AE99">
        <v>9</v>
      </c>
      <c r="AG99">
        <v>8</v>
      </c>
      <c r="AH99">
        <v>9</v>
      </c>
      <c r="AI99">
        <v>1</v>
      </c>
      <c r="AJ99">
        <v>9</v>
      </c>
      <c r="AK99">
        <v>9</v>
      </c>
      <c r="AL99">
        <v>7</v>
      </c>
      <c r="AM99">
        <v>8</v>
      </c>
      <c r="AN99">
        <v>9</v>
      </c>
      <c r="AO99">
        <v>1</v>
      </c>
      <c r="AP99">
        <v>1</v>
      </c>
      <c r="AQ99">
        <v>9</v>
      </c>
      <c r="AR99">
        <v>9</v>
      </c>
      <c r="AS99">
        <v>1</v>
      </c>
      <c r="AT99">
        <v>7</v>
      </c>
      <c r="AU99">
        <v>9</v>
      </c>
      <c r="AV99">
        <v>9</v>
      </c>
      <c r="AW99">
        <v>7</v>
      </c>
      <c r="AX99">
        <v>6</v>
      </c>
      <c r="AY99">
        <v>8</v>
      </c>
      <c r="AZ99">
        <v>1</v>
      </c>
      <c r="BA99">
        <v>4</v>
      </c>
      <c r="BB99">
        <v>4</v>
      </c>
      <c r="BC99">
        <v>9</v>
      </c>
      <c r="BD99">
        <v>5</v>
      </c>
      <c r="BE99">
        <v>5</v>
      </c>
      <c r="BG99">
        <v>3</v>
      </c>
      <c r="BH99">
        <v>9</v>
      </c>
      <c r="BI99">
        <v>8</v>
      </c>
      <c r="BJ99">
        <v>1</v>
      </c>
      <c r="BK99">
        <v>9</v>
      </c>
      <c r="BL99">
        <v>8</v>
      </c>
      <c r="BN99">
        <v>8</v>
      </c>
      <c r="BO99">
        <v>6</v>
      </c>
      <c r="BR99">
        <v>6</v>
      </c>
      <c r="BS99">
        <v>4</v>
      </c>
      <c r="BT99">
        <v>5</v>
      </c>
      <c r="BU99">
        <v>5</v>
      </c>
      <c r="BV99">
        <v>8</v>
      </c>
    </row>
    <row r="100" spans="1:74" ht="12.75">
      <c r="A100" s="9" t="s">
        <v>97</v>
      </c>
      <c r="D100" s="21">
        <f>AVERAGE(E100:EA100)</f>
        <v>4.879310344827586</v>
      </c>
      <c r="F100">
        <v>8</v>
      </c>
      <c r="H100">
        <v>9</v>
      </c>
      <c r="J100">
        <v>1</v>
      </c>
      <c r="K100">
        <v>5</v>
      </c>
      <c r="M100">
        <v>5</v>
      </c>
      <c r="O100">
        <v>8</v>
      </c>
      <c r="P100">
        <v>9</v>
      </c>
      <c r="Q100">
        <v>2</v>
      </c>
      <c r="R100">
        <v>5</v>
      </c>
      <c r="S100">
        <v>3</v>
      </c>
      <c r="T100">
        <v>2</v>
      </c>
      <c r="V100">
        <v>7</v>
      </c>
      <c r="W100">
        <v>3</v>
      </c>
      <c r="X100">
        <v>3</v>
      </c>
      <c r="Z100">
        <v>7</v>
      </c>
      <c r="AA100">
        <v>1</v>
      </c>
      <c r="AB100">
        <v>7</v>
      </c>
      <c r="AC100">
        <v>3</v>
      </c>
      <c r="AD100">
        <v>8</v>
      </c>
      <c r="AE100">
        <v>7</v>
      </c>
      <c r="AG100">
        <v>1</v>
      </c>
      <c r="AH100">
        <v>4</v>
      </c>
      <c r="AI100">
        <v>4</v>
      </c>
      <c r="AJ100">
        <v>7</v>
      </c>
      <c r="AK100">
        <v>7</v>
      </c>
      <c r="AL100">
        <v>6</v>
      </c>
      <c r="AM100">
        <v>6</v>
      </c>
      <c r="AN100">
        <v>8</v>
      </c>
      <c r="AO100">
        <v>8</v>
      </c>
      <c r="AP100">
        <v>4</v>
      </c>
      <c r="AQ100">
        <v>8</v>
      </c>
      <c r="AR100">
        <v>6</v>
      </c>
      <c r="AS100">
        <v>6</v>
      </c>
      <c r="AT100">
        <v>6</v>
      </c>
      <c r="AU100">
        <v>3</v>
      </c>
      <c r="AV100">
        <v>3</v>
      </c>
      <c r="AW100">
        <v>8</v>
      </c>
      <c r="AX100">
        <v>5</v>
      </c>
      <c r="AY100">
        <v>6</v>
      </c>
      <c r="AZ100">
        <v>1</v>
      </c>
      <c r="BA100">
        <v>8</v>
      </c>
      <c r="BB100">
        <v>1</v>
      </c>
      <c r="BC100">
        <v>8</v>
      </c>
      <c r="BD100">
        <v>3</v>
      </c>
      <c r="BE100">
        <v>3</v>
      </c>
      <c r="BG100">
        <v>7</v>
      </c>
      <c r="BH100">
        <v>1</v>
      </c>
      <c r="BI100">
        <v>9</v>
      </c>
      <c r="BJ100">
        <v>1</v>
      </c>
      <c r="BK100">
        <v>4</v>
      </c>
      <c r="BL100">
        <v>7</v>
      </c>
      <c r="BN100">
        <v>5</v>
      </c>
      <c r="BO100">
        <v>1</v>
      </c>
      <c r="BR100">
        <v>2</v>
      </c>
      <c r="BS100">
        <v>1</v>
      </c>
      <c r="BT100">
        <v>3</v>
      </c>
      <c r="BU100">
        <v>3</v>
      </c>
      <c r="BV100">
        <v>6</v>
      </c>
    </row>
    <row r="101" spans="1:74" ht="12.75">
      <c r="A101" s="9" t="s">
        <v>98</v>
      </c>
      <c r="D101" s="21">
        <f>AVERAGE(E101:EA101)</f>
        <v>3.8275862068965516</v>
      </c>
      <c r="F101">
        <v>5</v>
      </c>
      <c r="H101">
        <v>2</v>
      </c>
      <c r="J101">
        <v>2</v>
      </c>
      <c r="K101">
        <v>3</v>
      </c>
      <c r="M101">
        <v>4</v>
      </c>
      <c r="O101">
        <v>7</v>
      </c>
      <c r="P101">
        <v>9</v>
      </c>
      <c r="Q101">
        <v>2</v>
      </c>
      <c r="R101">
        <v>3</v>
      </c>
      <c r="S101">
        <v>4</v>
      </c>
      <c r="T101">
        <v>1</v>
      </c>
      <c r="V101">
        <v>5</v>
      </c>
      <c r="W101">
        <v>4</v>
      </c>
      <c r="X101">
        <v>2</v>
      </c>
      <c r="Z101">
        <v>2</v>
      </c>
      <c r="AA101">
        <v>1</v>
      </c>
      <c r="AB101">
        <v>6</v>
      </c>
      <c r="AC101">
        <v>1</v>
      </c>
      <c r="AD101">
        <v>9</v>
      </c>
      <c r="AE101">
        <v>6</v>
      </c>
      <c r="AG101">
        <v>3</v>
      </c>
      <c r="AH101">
        <v>1</v>
      </c>
      <c r="AI101">
        <v>3</v>
      </c>
      <c r="AJ101">
        <v>6</v>
      </c>
      <c r="AK101">
        <v>8</v>
      </c>
      <c r="AL101">
        <v>5</v>
      </c>
      <c r="AM101">
        <v>5</v>
      </c>
      <c r="AN101">
        <v>6</v>
      </c>
      <c r="AO101">
        <v>9</v>
      </c>
      <c r="AP101">
        <v>1</v>
      </c>
      <c r="AQ101">
        <v>2</v>
      </c>
      <c r="AR101">
        <v>5</v>
      </c>
      <c r="AS101">
        <v>6</v>
      </c>
      <c r="AT101">
        <v>4</v>
      </c>
      <c r="AU101">
        <v>6</v>
      </c>
      <c r="AV101">
        <v>2</v>
      </c>
      <c r="AW101">
        <v>5</v>
      </c>
      <c r="AX101">
        <v>7</v>
      </c>
      <c r="AY101">
        <v>7</v>
      </c>
      <c r="AZ101">
        <v>1</v>
      </c>
      <c r="BA101">
        <v>3</v>
      </c>
      <c r="BB101">
        <v>2</v>
      </c>
      <c r="BC101">
        <v>2</v>
      </c>
      <c r="BD101">
        <v>3</v>
      </c>
      <c r="BE101">
        <v>2</v>
      </c>
      <c r="BG101">
        <v>7</v>
      </c>
      <c r="BH101">
        <v>1</v>
      </c>
      <c r="BI101">
        <v>3</v>
      </c>
      <c r="BJ101">
        <v>1</v>
      </c>
      <c r="BK101">
        <v>2</v>
      </c>
      <c r="BL101">
        <v>8</v>
      </c>
      <c r="BN101">
        <v>4</v>
      </c>
      <c r="BO101">
        <v>2</v>
      </c>
      <c r="BR101">
        <v>1</v>
      </c>
      <c r="BS101">
        <v>2</v>
      </c>
      <c r="BT101">
        <v>1</v>
      </c>
      <c r="BU101">
        <v>1</v>
      </c>
      <c r="BV101">
        <v>7</v>
      </c>
    </row>
    <row r="102" spans="1:74" ht="12.75">
      <c r="A102" s="9" t="s">
        <v>99</v>
      </c>
      <c r="D102" s="21">
        <f>AVERAGE(E102:EA102)</f>
        <v>2.7758620689655173</v>
      </c>
      <c r="F102">
        <v>6</v>
      </c>
      <c r="H102">
        <v>3</v>
      </c>
      <c r="J102">
        <v>3</v>
      </c>
      <c r="K102">
        <v>2</v>
      </c>
      <c r="M102">
        <v>1</v>
      </c>
      <c r="O102">
        <v>5</v>
      </c>
      <c r="P102">
        <v>1</v>
      </c>
      <c r="Q102">
        <v>1</v>
      </c>
      <c r="R102">
        <v>9</v>
      </c>
      <c r="S102">
        <v>1</v>
      </c>
      <c r="T102">
        <v>1</v>
      </c>
      <c r="V102">
        <v>9</v>
      </c>
      <c r="W102">
        <v>6</v>
      </c>
      <c r="X102">
        <v>1</v>
      </c>
      <c r="Z102">
        <v>1</v>
      </c>
      <c r="AA102">
        <v>1</v>
      </c>
      <c r="AB102">
        <v>1</v>
      </c>
      <c r="AC102">
        <v>4</v>
      </c>
      <c r="AD102">
        <v>1</v>
      </c>
      <c r="AE102">
        <v>5</v>
      </c>
      <c r="AG102">
        <v>5</v>
      </c>
      <c r="AH102">
        <v>2</v>
      </c>
      <c r="AI102">
        <v>2</v>
      </c>
      <c r="AJ102">
        <v>1</v>
      </c>
      <c r="AK102">
        <v>3</v>
      </c>
      <c r="AL102">
        <v>3</v>
      </c>
      <c r="AM102">
        <v>3</v>
      </c>
      <c r="AN102">
        <v>2</v>
      </c>
      <c r="AO102">
        <v>3</v>
      </c>
      <c r="AP102">
        <v>1</v>
      </c>
      <c r="AQ102">
        <v>1</v>
      </c>
      <c r="AR102">
        <v>4</v>
      </c>
      <c r="AS102">
        <v>1</v>
      </c>
      <c r="AT102">
        <v>5</v>
      </c>
      <c r="AU102">
        <v>4</v>
      </c>
      <c r="AV102">
        <v>1</v>
      </c>
      <c r="AW102">
        <v>6</v>
      </c>
      <c r="AX102">
        <v>4</v>
      </c>
      <c r="AY102">
        <v>3</v>
      </c>
      <c r="AZ102">
        <v>1</v>
      </c>
      <c r="BA102">
        <v>2</v>
      </c>
      <c r="BB102">
        <v>3</v>
      </c>
      <c r="BC102">
        <v>1</v>
      </c>
      <c r="BD102">
        <v>1</v>
      </c>
      <c r="BE102">
        <v>1</v>
      </c>
      <c r="BG102">
        <v>5</v>
      </c>
      <c r="BH102">
        <v>5</v>
      </c>
      <c r="BI102">
        <v>4</v>
      </c>
      <c r="BJ102">
        <v>1</v>
      </c>
      <c r="BK102">
        <v>1</v>
      </c>
      <c r="BL102">
        <v>8</v>
      </c>
      <c r="BN102">
        <v>1</v>
      </c>
      <c r="BO102">
        <v>3</v>
      </c>
      <c r="BR102">
        <v>1</v>
      </c>
      <c r="BS102">
        <v>2</v>
      </c>
      <c r="BT102">
        <v>1</v>
      </c>
      <c r="BU102">
        <v>1</v>
      </c>
      <c r="BV102">
        <v>3</v>
      </c>
    </row>
    <row r="103" spans="1:74" ht="25.5">
      <c r="A103" s="9" t="s">
        <v>104</v>
      </c>
      <c r="D103" s="21">
        <f>AVERAGE(E103:EA103)</f>
        <v>5.3559322033898304</v>
      </c>
      <c r="F103">
        <v>7</v>
      </c>
      <c r="G103">
        <v>3</v>
      </c>
      <c r="H103">
        <v>5</v>
      </c>
      <c r="J103">
        <v>8</v>
      </c>
      <c r="K103">
        <v>3</v>
      </c>
      <c r="M103">
        <v>9</v>
      </c>
      <c r="O103">
        <v>4</v>
      </c>
      <c r="P103">
        <v>1</v>
      </c>
      <c r="Q103">
        <v>1</v>
      </c>
      <c r="R103">
        <v>9</v>
      </c>
      <c r="S103">
        <v>4</v>
      </c>
      <c r="T103">
        <v>8</v>
      </c>
      <c r="V103">
        <v>4</v>
      </c>
      <c r="W103">
        <v>9</v>
      </c>
      <c r="X103">
        <v>7</v>
      </c>
      <c r="Z103">
        <v>4</v>
      </c>
      <c r="AA103">
        <v>5</v>
      </c>
      <c r="AB103">
        <v>5</v>
      </c>
      <c r="AC103">
        <v>8</v>
      </c>
      <c r="AD103">
        <v>4</v>
      </c>
      <c r="AE103">
        <v>1</v>
      </c>
      <c r="AG103">
        <v>9</v>
      </c>
      <c r="AH103">
        <v>3</v>
      </c>
      <c r="AI103">
        <v>8</v>
      </c>
      <c r="AJ103">
        <v>8</v>
      </c>
      <c r="AK103">
        <v>2</v>
      </c>
      <c r="AL103">
        <v>8</v>
      </c>
      <c r="AM103">
        <v>9</v>
      </c>
      <c r="AN103">
        <v>7</v>
      </c>
      <c r="AO103">
        <v>5</v>
      </c>
      <c r="AP103">
        <v>5</v>
      </c>
      <c r="AQ103">
        <v>6</v>
      </c>
      <c r="AR103">
        <v>3</v>
      </c>
      <c r="AS103">
        <v>6</v>
      </c>
      <c r="AT103">
        <v>3</v>
      </c>
      <c r="AU103">
        <v>7</v>
      </c>
      <c r="AV103">
        <v>4</v>
      </c>
      <c r="AW103">
        <v>9</v>
      </c>
      <c r="AX103">
        <v>8</v>
      </c>
      <c r="AY103">
        <v>5</v>
      </c>
      <c r="AZ103">
        <v>1</v>
      </c>
      <c r="BA103">
        <v>6</v>
      </c>
      <c r="BB103">
        <v>8</v>
      </c>
      <c r="BC103">
        <v>3</v>
      </c>
      <c r="BD103">
        <v>3</v>
      </c>
      <c r="BE103">
        <v>6</v>
      </c>
      <c r="BG103">
        <v>1</v>
      </c>
      <c r="BH103">
        <v>9</v>
      </c>
      <c r="BI103">
        <v>6</v>
      </c>
      <c r="BJ103">
        <v>1</v>
      </c>
      <c r="BK103">
        <v>6</v>
      </c>
      <c r="BL103">
        <v>9</v>
      </c>
      <c r="BN103">
        <v>9</v>
      </c>
      <c r="BO103">
        <v>5</v>
      </c>
      <c r="BR103">
        <v>5</v>
      </c>
      <c r="BS103">
        <v>1</v>
      </c>
      <c r="BT103">
        <v>2</v>
      </c>
      <c r="BU103">
        <v>2</v>
      </c>
      <c r="BV103">
        <v>9</v>
      </c>
    </row>
    <row r="104" spans="1:74" ht="25.5">
      <c r="A104" s="9" t="s">
        <v>100</v>
      </c>
      <c r="D104" s="21">
        <f>AVERAGE(E104:EA104)</f>
        <v>3.316666666666667</v>
      </c>
      <c r="F104">
        <v>1</v>
      </c>
      <c r="G104">
        <v>1</v>
      </c>
      <c r="H104">
        <v>4</v>
      </c>
      <c r="I104">
        <v>1</v>
      </c>
      <c r="J104">
        <v>9</v>
      </c>
      <c r="K104">
        <v>4</v>
      </c>
      <c r="M104">
        <v>7</v>
      </c>
      <c r="O104">
        <v>1</v>
      </c>
      <c r="P104">
        <v>1</v>
      </c>
      <c r="Q104">
        <v>2</v>
      </c>
      <c r="R104">
        <v>9</v>
      </c>
      <c r="S104">
        <v>3</v>
      </c>
      <c r="T104">
        <v>4</v>
      </c>
      <c r="V104">
        <v>2</v>
      </c>
      <c r="W104">
        <v>1</v>
      </c>
      <c r="X104">
        <v>6</v>
      </c>
      <c r="Z104">
        <v>3</v>
      </c>
      <c r="AA104">
        <v>1</v>
      </c>
      <c r="AB104">
        <v>2</v>
      </c>
      <c r="AC104">
        <v>5</v>
      </c>
      <c r="AD104">
        <v>3</v>
      </c>
      <c r="AE104">
        <v>8</v>
      </c>
      <c r="AG104">
        <v>2</v>
      </c>
      <c r="AH104">
        <v>1</v>
      </c>
      <c r="AI104">
        <v>7</v>
      </c>
      <c r="AJ104">
        <v>5</v>
      </c>
      <c r="AK104">
        <v>4</v>
      </c>
      <c r="AL104">
        <v>1</v>
      </c>
      <c r="AM104">
        <v>1</v>
      </c>
      <c r="AN104">
        <v>1</v>
      </c>
      <c r="AO104">
        <v>4</v>
      </c>
      <c r="AP104">
        <v>1</v>
      </c>
      <c r="AQ104">
        <v>4</v>
      </c>
      <c r="AR104">
        <v>2</v>
      </c>
      <c r="AS104">
        <v>1</v>
      </c>
      <c r="AT104">
        <v>1</v>
      </c>
      <c r="AU104">
        <v>1</v>
      </c>
      <c r="AV104">
        <v>7</v>
      </c>
      <c r="AW104">
        <v>1</v>
      </c>
      <c r="AX104">
        <v>2</v>
      </c>
      <c r="AY104">
        <v>1</v>
      </c>
      <c r="AZ104">
        <v>1</v>
      </c>
      <c r="BA104">
        <v>1</v>
      </c>
      <c r="BB104">
        <v>7</v>
      </c>
      <c r="BC104">
        <v>4</v>
      </c>
      <c r="BD104">
        <v>2</v>
      </c>
      <c r="BE104">
        <v>4</v>
      </c>
      <c r="BG104">
        <v>6</v>
      </c>
      <c r="BH104">
        <v>9</v>
      </c>
      <c r="BI104">
        <v>5</v>
      </c>
      <c r="BJ104">
        <v>1</v>
      </c>
      <c r="BK104">
        <v>5</v>
      </c>
      <c r="BL104">
        <v>9</v>
      </c>
      <c r="BN104">
        <v>6</v>
      </c>
      <c r="BO104">
        <v>8</v>
      </c>
      <c r="BR104">
        <v>2</v>
      </c>
      <c r="BS104">
        <v>1</v>
      </c>
      <c r="BT104">
        <v>1</v>
      </c>
      <c r="BU104">
        <v>1</v>
      </c>
      <c r="BV104">
        <v>1</v>
      </c>
    </row>
    <row r="105" spans="1:74" ht="25.5">
      <c r="A105" s="9" t="s">
        <v>101</v>
      </c>
      <c r="D105" s="21">
        <f>AVERAGE(E105:EA105)</f>
        <v>4.724137931034483</v>
      </c>
      <c r="F105">
        <v>2</v>
      </c>
      <c r="G105">
        <v>2</v>
      </c>
      <c r="H105">
        <v>7</v>
      </c>
      <c r="J105">
        <v>5</v>
      </c>
      <c r="K105">
        <v>9</v>
      </c>
      <c r="M105">
        <v>2</v>
      </c>
      <c r="O105">
        <v>3</v>
      </c>
      <c r="P105">
        <v>2</v>
      </c>
      <c r="Q105">
        <v>3</v>
      </c>
      <c r="S105">
        <v>3</v>
      </c>
      <c r="T105">
        <v>2</v>
      </c>
      <c r="V105">
        <v>6</v>
      </c>
      <c r="W105">
        <v>7</v>
      </c>
      <c r="X105">
        <v>3</v>
      </c>
      <c r="Z105">
        <v>6</v>
      </c>
      <c r="AA105">
        <v>1</v>
      </c>
      <c r="AB105">
        <v>4</v>
      </c>
      <c r="AC105">
        <v>6</v>
      </c>
      <c r="AD105">
        <v>2</v>
      </c>
      <c r="AE105">
        <v>2</v>
      </c>
      <c r="AG105">
        <v>6</v>
      </c>
      <c r="AH105">
        <v>3</v>
      </c>
      <c r="AI105">
        <v>9</v>
      </c>
      <c r="AJ105">
        <v>2</v>
      </c>
      <c r="AK105">
        <v>5</v>
      </c>
      <c r="AL105">
        <v>2</v>
      </c>
      <c r="AM105">
        <v>7</v>
      </c>
      <c r="AN105">
        <v>5</v>
      </c>
      <c r="AO105">
        <v>6</v>
      </c>
      <c r="AP105">
        <v>2</v>
      </c>
      <c r="AQ105">
        <v>5</v>
      </c>
      <c r="AR105">
        <v>7</v>
      </c>
      <c r="AS105">
        <v>6</v>
      </c>
      <c r="AT105">
        <v>8</v>
      </c>
      <c r="AU105">
        <v>5</v>
      </c>
      <c r="AV105">
        <v>8</v>
      </c>
      <c r="AW105">
        <v>4</v>
      </c>
      <c r="AX105">
        <v>3</v>
      </c>
      <c r="AY105">
        <v>9</v>
      </c>
      <c r="AZ105">
        <v>2</v>
      </c>
      <c r="BA105">
        <v>9</v>
      </c>
      <c r="BB105">
        <v>6</v>
      </c>
      <c r="BC105">
        <v>5</v>
      </c>
      <c r="BD105">
        <v>5</v>
      </c>
      <c r="BE105">
        <v>9</v>
      </c>
      <c r="BG105">
        <v>2</v>
      </c>
      <c r="BH105">
        <v>9</v>
      </c>
      <c r="BI105">
        <v>7</v>
      </c>
      <c r="BJ105">
        <v>1</v>
      </c>
      <c r="BK105">
        <v>7</v>
      </c>
      <c r="BL105">
        <v>9</v>
      </c>
      <c r="BN105">
        <v>3</v>
      </c>
      <c r="BO105">
        <v>9</v>
      </c>
      <c r="BR105">
        <v>1</v>
      </c>
      <c r="BS105">
        <v>3</v>
      </c>
      <c r="BT105">
        <v>3</v>
      </c>
      <c r="BU105">
        <v>3</v>
      </c>
      <c r="BV105">
        <v>2</v>
      </c>
    </row>
    <row r="106" spans="1:74" ht="12.75">
      <c r="A106" s="9" t="s">
        <v>102</v>
      </c>
      <c r="D106" s="21">
        <f>AVERAGE(E106:EA106)</f>
        <v>4.2105263157894735</v>
      </c>
      <c r="F106">
        <v>3</v>
      </c>
      <c r="H106">
        <v>6</v>
      </c>
      <c r="J106">
        <v>7</v>
      </c>
      <c r="K106">
        <v>1</v>
      </c>
      <c r="M106">
        <v>8</v>
      </c>
      <c r="O106">
        <v>6</v>
      </c>
      <c r="P106">
        <v>1</v>
      </c>
      <c r="Q106">
        <v>3</v>
      </c>
      <c r="S106">
        <v>4</v>
      </c>
      <c r="T106">
        <v>7</v>
      </c>
      <c r="V106">
        <v>3</v>
      </c>
      <c r="W106">
        <v>2</v>
      </c>
      <c r="X106">
        <v>4</v>
      </c>
      <c r="Z106">
        <v>5</v>
      </c>
      <c r="AA106">
        <v>1</v>
      </c>
      <c r="AB106">
        <v>8</v>
      </c>
      <c r="AC106">
        <v>2</v>
      </c>
      <c r="AD106">
        <v>6</v>
      </c>
      <c r="AE106">
        <v>4</v>
      </c>
      <c r="AG106">
        <v>2</v>
      </c>
      <c r="AH106">
        <v>5</v>
      </c>
      <c r="AI106">
        <v>6</v>
      </c>
      <c r="AJ106">
        <v>3</v>
      </c>
      <c r="AK106">
        <v>1</v>
      </c>
      <c r="AL106">
        <v>4</v>
      </c>
      <c r="AM106">
        <v>4</v>
      </c>
      <c r="AN106">
        <v>4</v>
      </c>
      <c r="AO106">
        <v>7</v>
      </c>
      <c r="AP106">
        <v>1</v>
      </c>
      <c r="AQ106">
        <v>7</v>
      </c>
      <c r="AR106">
        <v>8</v>
      </c>
      <c r="AS106">
        <v>6</v>
      </c>
      <c r="AT106">
        <v>9</v>
      </c>
      <c r="AU106">
        <v>2</v>
      </c>
      <c r="AV106">
        <v>6</v>
      </c>
      <c r="AW106">
        <v>2</v>
      </c>
      <c r="AX106">
        <v>1</v>
      </c>
      <c r="AY106">
        <v>2</v>
      </c>
      <c r="AZ106">
        <v>3</v>
      </c>
      <c r="BA106">
        <v>5</v>
      </c>
      <c r="BB106">
        <v>5</v>
      </c>
      <c r="BC106">
        <v>6</v>
      </c>
      <c r="BD106">
        <v>1</v>
      </c>
      <c r="BE106">
        <v>8</v>
      </c>
      <c r="BG106">
        <v>3</v>
      </c>
      <c r="BH106">
        <v>3</v>
      </c>
      <c r="BI106">
        <v>1</v>
      </c>
      <c r="BJ106">
        <v>1</v>
      </c>
      <c r="BK106">
        <v>8</v>
      </c>
      <c r="BL106">
        <v>9</v>
      </c>
      <c r="BN106">
        <v>7</v>
      </c>
      <c r="BO106">
        <v>7</v>
      </c>
      <c r="BR106">
        <v>5</v>
      </c>
      <c r="BS106">
        <v>1</v>
      </c>
      <c r="BT106">
        <v>1</v>
      </c>
      <c r="BU106">
        <v>1</v>
      </c>
      <c r="BV106">
        <v>4</v>
      </c>
    </row>
    <row r="107" spans="1:74" ht="12.75">
      <c r="A107" s="9" t="s">
        <v>103</v>
      </c>
      <c r="D107" s="21">
        <f>AVERAGE(E107:EA107)</f>
        <v>3.9322033898305087</v>
      </c>
      <c r="F107">
        <v>4</v>
      </c>
      <c r="G107">
        <v>4</v>
      </c>
      <c r="H107">
        <v>8</v>
      </c>
      <c r="J107">
        <v>4</v>
      </c>
      <c r="K107">
        <v>2</v>
      </c>
      <c r="M107">
        <v>3</v>
      </c>
      <c r="O107">
        <v>2</v>
      </c>
      <c r="P107">
        <v>1</v>
      </c>
      <c r="Q107">
        <v>1</v>
      </c>
      <c r="R107">
        <v>9</v>
      </c>
      <c r="S107">
        <v>2</v>
      </c>
      <c r="T107">
        <v>2</v>
      </c>
      <c r="V107">
        <v>1</v>
      </c>
      <c r="W107">
        <v>5</v>
      </c>
      <c r="X107">
        <v>8</v>
      </c>
      <c r="Z107">
        <v>8</v>
      </c>
      <c r="AA107">
        <v>1</v>
      </c>
      <c r="AB107">
        <v>3</v>
      </c>
      <c r="AC107">
        <v>7</v>
      </c>
      <c r="AD107">
        <v>5</v>
      </c>
      <c r="AE107">
        <v>5</v>
      </c>
      <c r="AG107">
        <v>4</v>
      </c>
      <c r="AH107">
        <v>1</v>
      </c>
      <c r="AI107">
        <v>5</v>
      </c>
      <c r="AJ107">
        <v>4</v>
      </c>
      <c r="AK107">
        <v>6</v>
      </c>
      <c r="AL107">
        <v>9</v>
      </c>
      <c r="AM107">
        <v>2</v>
      </c>
      <c r="AN107">
        <v>3</v>
      </c>
      <c r="AO107">
        <v>2</v>
      </c>
      <c r="AP107">
        <v>1</v>
      </c>
      <c r="AQ107">
        <v>3</v>
      </c>
      <c r="AR107">
        <v>1</v>
      </c>
      <c r="AS107">
        <v>1</v>
      </c>
      <c r="AT107">
        <v>2</v>
      </c>
      <c r="AU107">
        <v>8</v>
      </c>
      <c r="AV107">
        <v>5</v>
      </c>
      <c r="AW107">
        <v>3</v>
      </c>
      <c r="AX107">
        <v>9</v>
      </c>
      <c r="AY107">
        <v>4</v>
      </c>
      <c r="AZ107">
        <v>1</v>
      </c>
      <c r="BA107">
        <v>7</v>
      </c>
      <c r="BB107">
        <v>9</v>
      </c>
      <c r="BC107">
        <v>7</v>
      </c>
      <c r="BD107">
        <v>1</v>
      </c>
      <c r="BE107">
        <v>7</v>
      </c>
      <c r="BG107">
        <v>4</v>
      </c>
      <c r="BH107">
        <v>8</v>
      </c>
      <c r="BI107">
        <v>2</v>
      </c>
      <c r="BJ107">
        <v>1</v>
      </c>
      <c r="BK107">
        <v>3</v>
      </c>
      <c r="BL107">
        <v>9</v>
      </c>
      <c r="BN107">
        <v>2</v>
      </c>
      <c r="BO107">
        <v>4</v>
      </c>
      <c r="BR107">
        <v>1</v>
      </c>
      <c r="BS107">
        <v>1</v>
      </c>
      <c r="BT107">
        <v>1</v>
      </c>
      <c r="BU107">
        <v>1</v>
      </c>
      <c r="BV107">
        <v>5</v>
      </c>
    </row>
    <row r="109" spans="1:4" ht="37.5">
      <c r="A109" s="16" t="s">
        <v>105</v>
      </c>
      <c r="B109" s="6"/>
      <c r="C109" s="6"/>
      <c r="D109">
        <f>SUM(D110:D111)</f>
        <v>62</v>
      </c>
    </row>
    <row r="110" spans="1:74" ht="12">
      <c r="A110" s="9" t="s">
        <v>43</v>
      </c>
      <c r="B110" s="6">
        <f>D110/D$109</f>
        <v>0.7096774193548387</v>
      </c>
      <c r="C110" s="6"/>
      <c r="D110">
        <f>SUM(E110:EA110)</f>
        <v>44</v>
      </c>
      <c r="F110">
        <v>1</v>
      </c>
      <c r="G110">
        <v>1</v>
      </c>
      <c r="K110">
        <v>1</v>
      </c>
      <c r="M110">
        <v>1</v>
      </c>
      <c r="O110">
        <v>1</v>
      </c>
      <c r="Q110">
        <v>1</v>
      </c>
      <c r="R110">
        <v>1</v>
      </c>
      <c r="S110">
        <v>1</v>
      </c>
      <c r="T110">
        <v>1</v>
      </c>
      <c r="V110">
        <v>1</v>
      </c>
      <c r="W110">
        <v>1</v>
      </c>
      <c r="X110">
        <v>1</v>
      </c>
      <c r="Y110">
        <v>1</v>
      </c>
      <c r="AA110">
        <v>1</v>
      </c>
      <c r="AB110">
        <v>1</v>
      </c>
      <c r="AD110">
        <v>1</v>
      </c>
      <c r="AE110">
        <v>1</v>
      </c>
      <c r="AH110">
        <v>1</v>
      </c>
      <c r="AK110">
        <v>1</v>
      </c>
      <c r="AL110">
        <v>1</v>
      </c>
      <c r="AM110">
        <v>1</v>
      </c>
      <c r="AN110">
        <v>1</v>
      </c>
      <c r="AO110">
        <v>1</v>
      </c>
      <c r="AP110">
        <v>1</v>
      </c>
      <c r="AQ110">
        <v>1</v>
      </c>
      <c r="AR110">
        <v>1</v>
      </c>
      <c r="AS110">
        <v>1</v>
      </c>
      <c r="AT110">
        <v>1</v>
      </c>
      <c r="AU110">
        <v>1</v>
      </c>
      <c r="AV110">
        <v>1</v>
      </c>
      <c r="AY110">
        <v>1</v>
      </c>
      <c r="BA110">
        <v>1</v>
      </c>
      <c r="BB110">
        <v>1</v>
      </c>
      <c r="BC110">
        <v>1</v>
      </c>
      <c r="BD110">
        <v>1</v>
      </c>
      <c r="BE110">
        <v>1</v>
      </c>
      <c r="BF110">
        <v>1</v>
      </c>
      <c r="BM110">
        <v>1</v>
      </c>
      <c r="BN110">
        <v>1</v>
      </c>
      <c r="BO110">
        <v>1</v>
      </c>
      <c r="BQ110">
        <v>1</v>
      </c>
      <c r="BR110">
        <v>1</v>
      </c>
      <c r="BS110">
        <v>1</v>
      </c>
      <c r="BV110">
        <v>1</v>
      </c>
    </row>
    <row r="111" spans="1:64" ht="12">
      <c r="A111" s="9" t="s">
        <v>42</v>
      </c>
      <c r="B111" s="6">
        <f>D111/D$109</f>
        <v>0.2903225806451613</v>
      </c>
      <c r="C111" s="6"/>
      <c r="D111">
        <f>SUM(E111:EA111)</f>
        <v>18</v>
      </c>
      <c r="H111">
        <v>1</v>
      </c>
      <c r="I111">
        <v>1</v>
      </c>
      <c r="J111">
        <v>1</v>
      </c>
      <c r="N111">
        <v>1</v>
      </c>
      <c r="U111">
        <v>1</v>
      </c>
      <c r="Z111">
        <v>1</v>
      </c>
      <c r="AC111">
        <v>1</v>
      </c>
      <c r="AF111">
        <v>1</v>
      </c>
      <c r="AG111">
        <v>1</v>
      </c>
      <c r="AI111">
        <v>1</v>
      </c>
      <c r="AJ111">
        <v>1</v>
      </c>
      <c r="AW111">
        <v>1</v>
      </c>
      <c r="AZ111">
        <v>1</v>
      </c>
      <c r="BG111">
        <v>1</v>
      </c>
      <c r="BI111">
        <v>1</v>
      </c>
      <c r="BJ111">
        <v>1</v>
      </c>
      <c r="BK111">
        <v>1</v>
      </c>
      <c r="BL111">
        <v>1</v>
      </c>
    </row>
    <row r="113" spans="1:4" ht="24.75">
      <c r="A113" s="1" t="s">
        <v>106</v>
      </c>
      <c r="B113" s="6"/>
      <c r="C113" s="6"/>
      <c r="D113">
        <f>SUM(D114:D115)</f>
        <v>58</v>
      </c>
    </row>
    <row r="114" spans="1:74" ht="12">
      <c r="A114" s="17" t="s">
        <v>43</v>
      </c>
      <c r="B114" s="6">
        <f>D114/D$113</f>
        <v>0.8103448275862069</v>
      </c>
      <c r="C114" s="6"/>
      <c r="D114">
        <f>SUM(E114:EA114)</f>
        <v>47</v>
      </c>
      <c r="F114">
        <v>1</v>
      </c>
      <c r="G114">
        <v>1</v>
      </c>
      <c r="H114">
        <v>1</v>
      </c>
      <c r="K114">
        <v>1</v>
      </c>
      <c r="M114">
        <v>1</v>
      </c>
      <c r="O114">
        <v>1</v>
      </c>
      <c r="P114">
        <v>1</v>
      </c>
      <c r="Q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AB114">
        <v>1</v>
      </c>
      <c r="AD114">
        <v>1</v>
      </c>
      <c r="AE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v>1</v>
      </c>
      <c r="AP114">
        <v>1</v>
      </c>
      <c r="AQ114">
        <v>1</v>
      </c>
      <c r="AR114">
        <v>1</v>
      </c>
      <c r="AS114">
        <v>1</v>
      </c>
      <c r="AU114">
        <v>1</v>
      </c>
      <c r="AV114">
        <v>1</v>
      </c>
      <c r="AW114">
        <v>1</v>
      </c>
      <c r="AZ114">
        <v>1</v>
      </c>
      <c r="BA114">
        <v>1</v>
      </c>
      <c r="BC114">
        <v>1</v>
      </c>
      <c r="BE114">
        <v>1</v>
      </c>
      <c r="BF114">
        <v>1</v>
      </c>
      <c r="BI114">
        <v>1</v>
      </c>
      <c r="BJ114">
        <v>1</v>
      </c>
      <c r="BN114">
        <v>1</v>
      </c>
      <c r="BO114">
        <v>1</v>
      </c>
      <c r="BR114">
        <v>1</v>
      </c>
      <c r="BS114">
        <v>1</v>
      </c>
      <c r="BT114">
        <v>1</v>
      </c>
      <c r="BU114">
        <v>1</v>
      </c>
      <c r="BV114">
        <v>1</v>
      </c>
    </row>
    <row r="115" spans="1:68" ht="12">
      <c r="A115" s="17" t="s">
        <v>42</v>
      </c>
      <c r="B115" s="6">
        <f>D115/D$113</f>
        <v>0.1896551724137931</v>
      </c>
      <c r="C115" s="6"/>
      <c r="D115">
        <f>SUM(E115:EA115)</f>
        <v>11</v>
      </c>
      <c r="J115">
        <v>1</v>
      </c>
      <c r="N115">
        <v>1</v>
      </c>
      <c r="R115">
        <v>1</v>
      </c>
      <c r="AA115">
        <v>1</v>
      </c>
      <c r="AC115">
        <v>1</v>
      </c>
      <c r="AF115">
        <v>1</v>
      </c>
      <c r="AY115">
        <v>1</v>
      </c>
      <c r="BG115">
        <v>1</v>
      </c>
      <c r="BH115">
        <v>1</v>
      </c>
      <c r="BL115">
        <v>1</v>
      </c>
      <c r="BP115">
        <v>1</v>
      </c>
    </row>
    <row r="117" spans="1:4" ht="24.75">
      <c r="A117" s="1" t="s">
        <v>107</v>
      </c>
      <c r="B117" s="6"/>
      <c r="C117" s="6"/>
      <c r="D117">
        <f>SUM(D118:D119)</f>
        <v>57</v>
      </c>
    </row>
    <row r="118" spans="1:74" ht="12">
      <c r="A118" s="17" t="s">
        <v>43</v>
      </c>
      <c r="B118" s="6">
        <f>D118/D$117</f>
        <v>0.8070175438596491</v>
      </c>
      <c r="C118" s="6"/>
      <c r="D118">
        <f>SUM(E118:EA118)</f>
        <v>46</v>
      </c>
      <c r="F118">
        <v>1</v>
      </c>
      <c r="G118">
        <v>1</v>
      </c>
      <c r="H118">
        <v>1</v>
      </c>
      <c r="I118">
        <v>1</v>
      </c>
      <c r="K118">
        <v>1</v>
      </c>
      <c r="M118">
        <v>1</v>
      </c>
      <c r="N118">
        <v>1</v>
      </c>
      <c r="O118">
        <v>1</v>
      </c>
      <c r="P118">
        <v>1</v>
      </c>
      <c r="S118">
        <v>1</v>
      </c>
      <c r="U118">
        <v>1</v>
      </c>
      <c r="V118">
        <v>1</v>
      </c>
      <c r="W118">
        <v>1</v>
      </c>
      <c r="X118">
        <v>1</v>
      </c>
      <c r="AB118">
        <v>1</v>
      </c>
      <c r="AC118">
        <v>1</v>
      </c>
      <c r="AD118">
        <v>1</v>
      </c>
      <c r="AE118">
        <v>1</v>
      </c>
      <c r="AG118">
        <v>1</v>
      </c>
      <c r="AH118">
        <v>1</v>
      </c>
      <c r="AI118">
        <v>1</v>
      </c>
      <c r="AK118">
        <v>1</v>
      </c>
      <c r="AL118">
        <v>1</v>
      </c>
      <c r="AM118">
        <v>1</v>
      </c>
      <c r="AN118">
        <v>1</v>
      </c>
      <c r="AO118">
        <v>1</v>
      </c>
      <c r="AP118">
        <v>1</v>
      </c>
      <c r="AQ118">
        <v>1</v>
      </c>
      <c r="AR118">
        <v>1</v>
      </c>
      <c r="AS118">
        <v>1</v>
      </c>
      <c r="AT118">
        <v>1</v>
      </c>
      <c r="AU118">
        <v>1</v>
      </c>
      <c r="AV118">
        <v>1</v>
      </c>
      <c r="AW118">
        <v>1</v>
      </c>
      <c r="AZ118">
        <v>1</v>
      </c>
      <c r="BA118">
        <v>1</v>
      </c>
      <c r="BC118">
        <v>1</v>
      </c>
      <c r="BD118">
        <v>1</v>
      </c>
      <c r="BE118">
        <v>1</v>
      </c>
      <c r="BJ118">
        <v>1</v>
      </c>
      <c r="BK118">
        <v>1</v>
      </c>
      <c r="BN118">
        <v>1</v>
      </c>
      <c r="BS118">
        <v>1</v>
      </c>
      <c r="BT118">
        <v>1</v>
      </c>
      <c r="BU118">
        <v>1</v>
      </c>
      <c r="BV118">
        <v>1</v>
      </c>
    </row>
    <row r="119" spans="1:68" ht="12">
      <c r="A119" s="17" t="s">
        <v>42</v>
      </c>
      <c r="B119" s="6">
        <f>D119/D$117</f>
        <v>0.19298245614035087</v>
      </c>
      <c r="C119" s="6"/>
      <c r="D119">
        <f>SUM(E119:EA119)</f>
        <v>11</v>
      </c>
      <c r="J119">
        <v>1</v>
      </c>
      <c r="R119">
        <v>1</v>
      </c>
      <c r="T119">
        <v>1</v>
      </c>
      <c r="AA119">
        <v>1</v>
      </c>
      <c r="AJ119">
        <v>1</v>
      </c>
      <c r="AY119">
        <v>1</v>
      </c>
      <c r="BH119">
        <v>1</v>
      </c>
      <c r="BI119">
        <v>1</v>
      </c>
      <c r="BL119">
        <v>1</v>
      </c>
      <c r="BO119">
        <v>1</v>
      </c>
      <c r="BP119">
        <v>1</v>
      </c>
    </row>
    <row r="121" ht="12">
      <c r="A121" s="18" t="s">
        <v>108</v>
      </c>
    </row>
    <row r="122" spans="1:4" ht="12">
      <c r="A122" t="s">
        <v>109</v>
      </c>
      <c r="B122" s="6"/>
      <c r="C122" s="6"/>
      <c r="D122">
        <f>SUM(D123:D127)</f>
        <v>89</v>
      </c>
    </row>
    <row r="123" spans="1:71" ht="12">
      <c r="A123" s="12" t="s">
        <v>110</v>
      </c>
      <c r="B123" s="6">
        <f>D123/D$122</f>
        <v>0.23595505617977527</v>
      </c>
      <c r="C123" s="6">
        <f>D123/D$11</f>
        <v>0.3</v>
      </c>
      <c r="D123">
        <f>SUM(E123:EA123)</f>
        <v>21</v>
      </c>
      <c r="H123">
        <v>1</v>
      </c>
      <c r="K123">
        <v>1</v>
      </c>
      <c r="O123">
        <v>1</v>
      </c>
      <c r="Q123">
        <v>1</v>
      </c>
      <c r="S123">
        <v>1</v>
      </c>
      <c r="U123">
        <v>1</v>
      </c>
      <c r="V123">
        <v>1</v>
      </c>
      <c r="AB123">
        <v>1</v>
      </c>
      <c r="AE123">
        <v>1</v>
      </c>
      <c r="AH123">
        <v>1</v>
      </c>
      <c r="AI123">
        <v>1</v>
      </c>
      <c r="AL123">
        <v>1</v>
      </c>
      <c r="AQ123">
        <v>1</v>
      </c>
      <c r="AS123">
        <v>1</v>
      </c>
      <c r="AT123">
        <v>1</v>
      </c>
      <c r="AV123">
        <v>1</v>
      </c>
      <c r="BC123">
        <v>1</v>
      </c>
      <c r="BD123">
        <v>1</v>
      </c>
      <c r="BF123">
        <v>1</v>
      </c>
      <c r="BQ123">
        <v>1</v>
      </c>
      <c r="BS123">
        <v>1</v>
      </c>
    </row>
    <row r="124" spans="1:35" ht="12">
      <c r="A124" s="12" t="s">
        <v>111</v>
      </c>
      <c r="B124" s="6">
        <f>D124/D$122</f>
        <v>0.011235955056179775</v>
      </c>
      <c r="C124" s="6">
        <f>D124/D$11</f>
        <v>0.014285714285714285</v>
      </c>
      <c r="D124">
        <f>SUM(E124:EA124)</f>
        <v>1</v>
      </c>
      <c r="AI124">
        <v>1</v>
      </c>
    </row>
    <row r="125" spans="1:74" ht="12">
      <c r="A125" s="12" t="s">
        <v>112</v>
      </c>
      <c r="B125" s="6">
        <f>D125/D$122</f>
        <v>0.16853932584269662</v>
      </c>
      <c r="C125" s="6">
        <f>D125/D$11</f>
        <v>0.21428571428571427</v>
      </c>
      <c r="D125">
        <f>SUM(E125:EA125)</f>
        <v>15</v>
      </c>
      <c r="F125">
        <v>1</v>
      </c>
      <c r="I125">
        <v>1</v>
      </c>
      <c r="M125">
        <v>1</v>
      </c>
      <c r="U125">
        <v>1</v>
      </c>
      <c r="W125">
        <v>1</v>
      </c>
      <c r="AD125">
        <v>1</v>
      </c>
      <c r="AI125">
        <v>1</v>
      </c>
      <c r="AL125">
        <v>1</v>
      </c>
      <c r="AS125">
        <v>1</v>
      </c>
      <c r="AU125">
        <v>1</v>
      </c>
      <c r="BE125">
        <v>1</v>
      </c>
      <c r="BN125">
        <v>1</v>
      </c>
      <c r="BR125">
        <v>1</v>
      </c>
      <c r="BS125">
        <v>1</v>
      </c>
      <c r="BV125">
        <v>1</v>
      </c>
    </row>
    <row r="126" spans="1:73" ht="12">
      <c r="A126" s="12" t="s">
        <v>113</v>
      </c>
      <c r="B126" s="6">
        <f>D126/D$122</f>
        <v>0.29213483146067415</v>
      </c>
      <c r="C126" s="6">
        <f>D126/D$11</f>
        <v>0.37142857142857144</v>
      </c>
      <c r="D126">
        <f>SUM(E126:EA126)</f>
        <v>26</v>
      </c>
      <c r="G126">
        <v>1</v>
      </c>
      <c r="H126">
        <v>1</v>
      </c>
      <c r="J126">
        <v>1</v>
      </c>
      <c r="K126">
        <v>1</v>
      </c>
      <c r="X126">
        <v>1</v>
      </c>
      <c r="Y126">
        <v>1</v>
      </c>
      <c r="Z126">
        <v>1</v>
      </c>
      <c r="AC126">
        <v>1</v>
      </c>
      <c r="AE126">
        <v>1</v>
      </c>
      <c r="AH126">
        <v>1</v>
      </c>
      <c r="AI126">
        <v>1</v>
      </c>
      <c r="AK126">
        <v>1</v>
      </c>
      <c r="AM126">
        <v>1</v>
      </c>
      <c r="AN126">
        <v>1</v>
      </c>
      <c r="AP126">
        <v>1</v>
      </c>
      <c r="AQ126">
        <v>1</v>
      </c>
      <c r="AR126">
        <v>1</v>
      </c>
      <c r="BA126">
        <v>1</v>
      </c>
      <c r="BC126">
        <v>1</v>
      </c>
      <c r="BE126">
        <v>1</v>
      </c>
      <c r="BF126">
        <v>1</v>
      </c>
      <c r="BM126">
        <v>1</v>
      </c>
      <c r="BN126">
        <v>1</v>
      </c>
      <c r="BO126">
        <v>1</v>
      </c>
      <c r="BT126">
        <v>1</v>
      </c>
      <c r="BU126">
        <v>1</v>
      </c>
    </row>
    <row r="127" spans="1:71" ht="12">
      <c r="A127" s="12" t="s">
        <v>114</v>
      </c>
      <c r="B127" s="6">
        <f>D127/D$122</f>
        <v>0.29213483146067415</v>
      </c>
      <c r="C127" s="6">
        <f>D127/D$11</f>
        <v>0.37142857142857144</v>
      </c>
      <c r="D127">
        <f>SUM(E127:EA127)</f>
        <v>26</v>
      </c>
      <c r="N127">
        <v>1</v>
      </c>
      <c r="T127">
        <v>1</v>
      </c>
      <c r="V127">
        <v>1</v>
      </c>
      <c r="X127">
        <v>1</v>
      </c>
      <c r="Y127">
        <v>1</v>
      </c>
      <c r="AA127">
        <v>1</v>
      </c>
      <c r="AE127">
        <v>1</v>
      </c>
      <c r="AG127">
        <v>1</v>
      </c>
      <c r="AI127">
        <v>1</v>
      </c>
      <c r="AJ127">
        <v>1</v>
      </c>
      <c r="AK127">
        <v>1</v>
      </c>
      <c r="AL127">
        <v>1</v>
      </c>
      <c r="AO127">
        <v>1</v>
      </c>
      <c r="AQ127">
        <v>1</v>
      </c>
      <c r="AR127">
        <v>1</v>
      </c>
      <c r="AS127">
        <v>1</v>
      </c>
      <c r="AW127">
        <v>1</v>
      </c>
      <c r="AY127">
        <v>1</v>
      </c>
      <c r="AZ127">
        <v>1</v>
      </c>
      <c r="BC127">
        <v>1</v>
      </c>
      <c r="BE127">
        <v>1</v>
      </c>
      <c r="BH127">
        <v>1</v>
      </c>
      <c r="BI127">
        <v>1</v>
      </c>
      <c r="BJ127">
        <v>1</v>
      </c>
      <c r="BK127">
        <v>1</v>
      </c>
      <c r="BS127">
        <v>1</v>
      </c>
    </row>
    <row r="128" spans="2:3" ht="12">
      <c r="B128" s="6"/>
      <c r="C128" s="6"/>
    </row>
    <row r="129" spans="1:4" ht="24.75">
      <c r="A129" s="2" t="s">
        <v>115</v>
      </c>
      <c r="B129" s="6"/>
      <c r="C129" s="6"/>
      <c r="D129">
        <f>SUM(D130:D132)</f>
        <v>71</v>
      </c>
    </row>
    <row r="130" spans="1:73" ht="24.75">
      <c r="A130" s="9" t="s">
        <v>144</v>
      </c>
      <c r="B130" s="6">
        <f>D130/D$129</f>
        <v>0.6197183098591549</v>
      </c>
      <c r="C130" s="6">
        <f>D130/D$11</f>
        <v>0.6285714285714286</v>
      </c>
      <c r="D130">
        <f>SUM(E130:EA130)</f>
        <v>44</v>
      </c>
      <c r="H130">
        <v>1</v>
      </c>
      <c r="J130">
        <v>1</v>
      </c>
      <c r="K130">
        <v>1</v>
      </c>
      <c r="N130">
        <v>1</v>
      </c>
      <c r="O130">
        <v>1</v>
      </c>
      <c r="P130">
        <v>1</v>
      </c>
      <c r="Q130">
        <v>1</v>
      </c>
      <c r="S130">
        <v>1</v>
      </c>
      <c r="T130">
        <v>1</v>
      </c>
      <c r="V130">
        <v>1</v>
      </c>
      <c r="X130">
        <v>1</v>
      </c>
      <c r="Y130">
        <v>1</v>
      </c>
      <c r="Z130">
        <v>1</v>
      </c>
      <c r="AA130">
        <v>1</v>
      </c>
      <c r="AC130">
        <v>1</v>
      </c>
      <c r="AG130">
        <v>1</v>
      </c>
      <c r="AI130">
        <v>1</v>
      </c>
      <c r="AJ130">
        <v>1</v>
      </c>
      <c r="AK130">
        <v>1</v>
      </c>
      <c r="AL130">
        <v>1</v>
      </c>
      <c r="AM130">
        <v>1</v>
      </c>
      <c r="AN130">
        <v>1</v>
      </c>
      <c r="AQ130">
        <v>1</v>
      </c>
      <c r="AR130">
        <v>1</v>
      </c>
      <c r="AS130">
        <v>1</v>
      </c>
      <c r="AV130">
        <v>1</v>
      </c>
      <c r="AW130">
        <v>1</v>
      </c>
      <c r="AY130">
        <v>1</v>
      </c>
      <c r="AZ130">
        <v>1</v>
      </c>
      <c r="BA130">
        <v>1</v>
      </c>
      <c r="BB130">
        <v>1</v>
      </c>
      <c r="BF130">
        <v>1</v>
      </c>
      <c r="BG130">
        <v>1</v>
      </c>
      <c r="BH130">
        <v>1</v>
      </c>
      <c r="BI130">
        <v>1</v>
      </c>
      <c r="BJ130">
        <v>1</v>
      </c>
      <c r="BK130">
        <v>1</v>
      </c>
      <c r="BL130">
        <v>1</v>
      </c>
      <c r="BM130">
        <v>1</v>
      </c>
      <c r="BO130">
        <v>1</v>
      </c>
      <c r="BP130">
        <v>1</v>
      </c>
      <c r="BQ130">
        <v>1</v>
      </c>
      <c r="BT130">
        <v>1</v>
      </c>
      <c r="BU130">
        <v>1</v>
      </c>
    </row>
    <row r="131" spans="1:74" ht="12">
      <c r="A131" s="12" t="s">
        <v>116</v>
      </c>
      <c r="B131" s="6">
        <f>D131/D$129</f>
        <v>0.22535211267605634</v>
      </c>
      <c r="C131" s="6">
        <f>D131/D$11</f>
        <v>0.22857142857142856</v>
      </c>
      <c r="D131">
        <f>SUM(E131:EA131)</f>
        <v>16</v>
      </c>
      <c r="G131">
        <v>1</v>
      </c>
      <c r="I131">
        <v>1</v>
      </c>
      <c r="M131">
        <v>1</v>
      </c>
      <c r="U131">
        <v>1</v>
      </c>
      <c r="W131">
        <v>1</v>
      </c>
      <c r="Y131">
        <v>1</v>
      </c>
      <c r="AD131">
        <v>1</v>
      </c>
      <c r="AE131">
        <v>1</v>
      </c>
      <c r="AL131">
        <v>1</v>
      </c>
      <c r="AS131">
        <v>1</v>
      </c>
      <c r="AU131">
        <v>1</v>
      </c>
      <c r="BE131">
        <v>1</v>
      </c>
      <c r="BI131">
        <v>1</v>
      </c>
      <c r="BN131">
        <v>1</v>
      </c>
      <c r="BR131">
        <v>1</v>
      </c>
      <c r="BV131">
        <v>1</v>
      </c>
    </row>
    <row r="132" spans="1:71" ht="12">
      <c r="A132" s="12" t="s">
        <v>83</v>
      </c>
      <c r="B132" s="6">
        <f>D132/D$129</f>
        <v>0.15492957746478872</v>
      </c>
      <c r="C132" s="6">
        <f>D132/D$11</f>
        <v>0.15714285714285714</v>
      </c>
      <c r="D132">
        <f>SUM(E132:EA132)</f>
        <v>11</v>
      </c>
      <c r="R132">
        <v>1</v>
      </c>
      <c r="AB132">
        <v>1</v>
      </c>
      <c r="AE132">
        <v>1</v>
      </c>
      <c r="AH132">
        <v>1</v>
      </c>
      <c r="AL132">
        <v>1</v>
      </c>
      <c r="AO132">
        <v>1</v>
      </c>
      <c r="AP132">
        <v>1</v>
      </c>
      <c r="AT132">
        <v>1</v>
      </c>
      <c r="BC132">
        <v>1</v>
      </c>
      <c r="BD132">
        <v>1</v>
      </c>
      <c r="BS132">
        <v>1</v>
      </c>
    </row>
    <row r="134" ht="12">
      <c r="A134" s="19" t="s">
        <v>117</v>
      </c>
    </row>
    <row r="135" spans="1:4" ht="24.75">
      <c r="A135" s="16" t="s">
        <v>118</v>
      </c>
      <c r="B135" s="6"/>
      <c r="C135" s="6"/>
      <c r="D135">
        <f>SUM(D136:D137)</f>
        <v>63</v>
      </c>
    </row>
    <row r="136" spans="1:74" ht="12">
      <c r="A136" s="17" t="s">
        <v>43</v>
      </c>
      <c r="B136" s="6">
        <f>D136/D$135</f>
        <v>0.6984126984126984</v>
      </c>
      <c r="C136" s="6"/>
      <c r="D136">
        <f>SUM(E136:EA136)</f>
        <v>44</v>
      </c>
      <c r="F136">
        <v>1</v>
      </c>
      <c r="G136">
        <v>1</v>
      </c>
      <c r="H136">
        <v>1</v>
      </c>
      <c r="J136">
        <v>1</v>
      </c>
      <c r="K136">
        <v>1</v>
      </c>
      <c r="M136">
        <v>1</v>
      </c>
      <c r="O136">
        <v>1</v>
      </c>
      <c r="Q136">
        <v>1</v>
      </c>
      <c r="R136">
        <v>1</v>
      </c>
      <c r="S136">
        <v>1</v>
      </c>
      <c r="U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>
        <v>1</v>
      </c>
      <c r="AF136">
        <v>1</v>
      </c>
      <c r="AH136">
        <v>1</v>
      </c>
      <c r="AL136">
        <v>1</v>
      </c>
      <c r="AM136">
        <v>1</v>
      </c>
      <c r="AO136">
        <v>1</v>
      </c>
      <c r="AR136">
        <v>1</v>
      </c>
      <c r="AT136">
        <v>1</v>
      </c>
      <c r="AV136">
        <v>1</v>
      </c>
      <c r="AW136">
        <v>1</v>
      </c>
      <c r="AY136">
        <v>1</v>
      </c>
      <c r="AZ136">
        <v>1</v>
      </c>
      <c r="BA136">
        <v>1</v>
      </c>
      <c r="BD136">
        <v>1</v>
      </c>
      <c r="BE136">
        <v>1</v>
      </c>
      <c r="BG136">
        <v>1</v>
      </c>
      <c r="BI136">
        <v>1</v>
      </c>
      <c r="BM136">
        <v>1</v>
      </c>
      <c r="BN136">
        <v>1</v>
      </c>
      <c r="BO136">
        <v>1</v>
      </c>
      <c r="BQ136">
        <v>1</v>
      </c>
      <c r="BR136">
        <v>1</v>
      </c>
      <c r="BT136">
        <v>1</v>
      </c>
      <c r="BU136">
        <v>1</v>
      </c>
      <c r="BV136">
        <v>1</v>
      </c>
    </row>
    <row r="137" spans="1:71" ht="12">
      <c r="A137" s="17" t="s">
        <v>42</v>
      </c>
      <c r="B137" s="6">
        <f>D137/D$135</f>
        <v>0.30158730158730157</v>
      </c>
      <c r="C137" s="6"/>
      <c r="D137">
        <f>SUM(E137:EA137)</f>
        <v>19</v>
      </c>
      <c r="I137">
        <v>1</v>
      </c>
      <c r="N137">
        <v>1</v>
      </c>
      <c r="P137">
        <v>1</v>
      </c>
      <c r="T137">
        <v>1</v>
      </c>
      <c r="V137">
        <v>1</v>
      </c>
      <c r="AG137">
        <v>1</v>
      </c>
      <c r="AI137">
        <v>1</v>
      </c>
      <c r="AJ137">
        <v>1</v>
      </c>
      <c r="AK137">
        <v>1</v>
      </c>
      <c r="AN137">
        <v>1</v>
      </c>
      <c r="AP137">
        <v>1</v>
      </c>
      <c r="AQ137">
        <v>1</v>
      </c>
      <c r="AS137">
        <v>1</v>
      </c>
      <c r="AU137">
        <v>1</v>
      </c>
      <c r="BJ137">
        <v>1</v>
      </c>
      <c r="BK137">
        <v>1</v>
      </c>
      <c r="BL137">
        <v>1</v>
      </c>
      <c r="BP137">
        <v>1</v>
      </c>
      <c r="BS137">
        <v>1</v>
      </c>
    </row>
    <row r="139" ht="12">
      <c r="A139" s="18" t="s">
        <v>119</v>
      </c>
    </row>
    <row r="140" spans="1:4" ht="24.75">
      <c r="A140" s="1" t="s">
        <v>120</v>
      </c>
      <c r="B140" s="6"/>
      <c r="C140" s="6"/>
      <c r="D140">
        <f>SUM(D141:D142)</f>
        <v>63</v>
      </c>
    </row>
    <row r="141" spans="1:74" ht="12">
      <c r="A141" s="17" t="s">
        <v>43</v>
      </c>
      <c r="B141" s="6">
        <f>D141/D$140</f>
        <v>0.6666666666666666</v>
      </c>
      <c r="C141" s="6"/>
      <c r="D141">
        <f>SUM(E141:EA141)</f>
        <v>42</v>
      </c>
      <c r="F141">
        <v>1</v>
      </c>
      <c r="G141">
        <v>1</v>
      </c>
      <c r="I141">
        <v>1</v>
      </c>
      <c r="J141">
        <v>1</v>
      </c>
      <c r="N141">
        <v>1</v>
      </c>
      <c r="O141">
        <v>1</v>
      </c>
      <c r="Q141">
        <v>1</v>
      </c>
      <c r="R141">
        <v>1</v>
      </c>
      <c r="S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C141">
        <v>1</v>
      </c>
      <c r="AE141">
        <v>1</v>
      </c>
      <c r="AI141">
        <v>1</v>
      </c>
      <c r="AM141">
        <v>1</v>
      </c>
      <c r="AN141">
        <v>1</v>
      </c>
      <c r="AO141">
        <v>1</v>
      </c>
      <c r="AP141">
        <v>1</v>
      </c>
      <c r="AQ141">
        <v>1</v>
      </c>
      <c r="AR141">
        <v>1</v>
      </c>
      <c r="AS141">
        <v>1</v>
      </c>
      <c r="AV141">
        <v>1</v>
      </c>
      <c r="AW141">
        <v>1</v>
      </c>
      <c r="AZ141">
        <v>1</v>
      </c>
      <c r="BA141">
        <v>1</v>
      </c>
      <c r="BD141">
        <v>1</v>
      </c>
      <c r="BE141">
        <v>1</v>
      </c>
      <c r="BF141">
        <v>1</v>
      </c>
      <c r="BI141">
        <v>1</v>
      </c>
      <c r="BK141">
        <v>1</v>
      </c>
      <c r="BM141">
        <v>1</v>
      </c>
      <c r="BN141">
        <v>1</v>
      </c>
      <c r="BQ141">
        <v>1</v>
      </c>
      <c r="BR141">
        <v>1</v>
      </c>
      <c r="BT141">
        <v>1</v>
      </c>
      <c r="BU141">
        <v>1</v>
      </c>
      <c r="BV141">
        <v>1</v>
      </c>
    </row>
    <row r="142" spans="1:71" ht="12">
      <c r="A142" s="17" t="s">
        <v>42</v>
      </c>
      <c r="B142" s="6">
        <f>D142/D$140</f>
        <v>0.3333333333333333</v>
      </c>
      <c r="C142" s="6"/>
      <c r="D142">
        <f>SUM(E142:EA142)</f>
        <v>21</v>
      </c>
      <c r="H142">
        <v>1</v>
      </c>
      <c r="K142">
        <v>1</v>
      </c>
      <c r="M142">
        <v>1</v>
      </c>
      <c r="P142">
        <v>1</v>
      </c>
      <c r="T142">
        <v>1</v>
      </c>
      <c r="AB142">
        <v>1</v>
      </c>
      <c r="AF142">
        <v>1</v>
      </c>
      <c r="AG142">
        <v>1</v>
      </c>
      <c r="AH142">
        <v>1</v>
      </c>
      <c r="AJ142">
        <v>1</v>
      </c>
      <c r="AK142">
        <v>1</v>
      </c>
      <c r="AL142">
        <v>1</v>
      </c>
      <c r="AT142">
        <v>1</v>
      </c>
      <c r="AU142">
        <v>1</v>
      </c>
      <c r="AY142">
        <v>1</v>
      </c>
      <c r="BG142">
        <v>1</v>
      </c>
      <c r="BJ142">
        <v>1</v>
      </c>
      <c r="BL142">
        <v>1</v>
      </c>
      <c r="BO142">
        <v>1</v>
      </c>
      <c r="BP142">
        <v>1</v>
      </c>
      <c r="BS142">
        <v>1</v>
      </c>
    </row>
    <row r="144" spans="1:4" ht="12">
      <c r="A144" t="s">
        <v>121</v>
      </c>
      <c r="B144" s="6"/>
      <c r="C144" s="6"/>
      <c r="D144">
        <f>SUM(D145:D148)</f>
        <v>42</v>
      </c>
    </row>
    <row r="145" spans="1:63" ht="12">
      <c r="A145" s="9" t="s">
        <v>122</v>
      </c>
      <c r="B145" s="6">
        <f>D145/D$144</f>
        <v>0.14285714285714285</v>
      </c>
      <c r="C145" s="6"/>
      <c r="D145">
        <f>SUM(E145:EA145)</f>
        <v>6</v>
      </c>
      <c r="G145">
        <v>1</v>
      </c>
      <c r="N145">
        <v>1</v>
      </c>
      <c r="AI145">
        <v>1</v>
      </c>
      <c r="AM145">
        <v>1</v>
      </c>
      <c r="AZ145">
        <v>1</v>
      </c>
      <c r="BK145">
        <v>1</v>
      </c>
    </row>
    <row r="146" spans="1:74" ht="12">
      <c r="A146" s="9" t="s">
        <v>123</v>
      </c>
      <c r="B146" s="6">
        <f>D146/D$144</f>
        <v>0.3333333333333333</v>
      </c>
      <c r="C146" s="6"/>
      <c r="D146">
        <f>SUM(E146:EA146)</f>
        <v>14</v>
      </c>
      <c r="O146">
        <v>1</v>
      </c>
      <c r="X146">
        <v>1</v>
      </c>
      <c r="AE146">
        <v>1</v>
      </c>
      <c r="AO146">
        <v>1</v>
      </c>
      <c r="AQ146">
        <v>1</v>
      </c>
      <c r="AR146">
        <v>1</v>
      </c>
      <c r="BA146">
        <v>1</v>
      </c>
      <c r="BD146">
        <v>1</v>
      </c>
      <c r="BE146">
        <v>1</v>
      </c>
      <c r="BF146">
        <v>1</v>
      </c>
      <c r="BM146">
        <v>1</v>
      </c>
      <c r="BN146">
        <v>1</v>
      </c>
      <c r="BR146">
        <v>1</v>
      </c>
      <c r="BV146">
        <v>1</v>
      </c>
    </row>
    <row r="147" spans="1:73" ht="12">
      <c r="A147" s="9" t="s">
        <v>124</v>
      </c>
      <c r="B147" s="6">
        <f>D147/D$144</f>
        <v>0.19047619047619047</v>
      </c>
      <c r="D147">
        <f>SUM(E147:EA147)</f>
        <v>8</v>
      </c>
      <c r="W147">
        <v>1</v>
      </c>
      <c r="Y147">
        <v>1</v>
      </c>
      <c r="Z147">
        <v>1</v>
      </c>
      <c r="AN147">
        <v>1</v>
      </c>
      <c r="AS147">
        <v>1</v>
      </c>
      <c r="BQ147">
        <v>1</v>
      </c>
      <c r="BT147">
        <v>1</v>
      </c>
      <c r="BU147">
        <v>1</v>
      </c>
    </row>
    <row r="148" spans="1:61" ht="37.5">
      <c r="A148" s="9" t="s">
        <v>125</v>
      </c>
      <c r="B148" s="6">
        <f>D148/D$144</f>
        <v>0.3333333333333333</v>
      </c>
      <c r="D148">
        <f>SUM(E148:EA148)</f>
        <v>14</v>
      </c>
      <c r="I148">
        <v>1</v>
      </c>
      <c r="J148">
        <v>1</v>
      </c>
      <c r="Q148">
        <v>1</v>
      </c>
      <c r="R148">
        <v>1</v>
      </c>
      <c r="S148">
        <v>1</v>
      </c>
      <c r="U148">
        <v>1</v>
      </c>
      <c r="V148">
        <v>1</v>
      </c>
      <c r="AA148">
        <v>1</v>
      </c>
      <c r="AC148">
        <v>1</v>
      </c>
      <c r="AH148">
        <v>1</v>
      </c>
      <c r="AP148">
        <v>1</v>
      </c>
      <c r="AV148">
        <v>1</v>
      </c>
      <c r="BC148">
        <v>1</v>
      </c>
      <c r="BI148">
        <v>1</v>
      </c>
    </row>
    <row r="149" ht="12">
      <c r="B149" s="6"/>
    </row>
    <row r="150" spans="1:4" ht="37.5">
      <c r="A150" s="16" t="s">
        <v>126</v>
      </c>
      <c r="B150" s="6"/>
      <c r="C150" s="6"/>
      <c r="D150">
        <f>SUM(D151:D154)</f>
        <v>38</v>
      </c>
    </row>
    <row r="151" spans="1:73" ht="12">
      <c r="A151" s="12" t="s">
        <v>127</v>
      </c>
      <c r="B151" s="6">
        <f>D151/D$150</f>
        <v>0.39473684210526316</v>
      </c>
      <c r="C151" s="6"/>
      <c r="D151">
        <f>SUM(E151:EA151)</f>
        <v>15</v>
      </c>
      <c r="O151">
        <v>1</v>
      </c>
      <c r="S151">
        <v>1</v>
      </c>
      <c r="U151">
        <v>1</v>
      </c>
      <c r="W151">
        <v>1</v>
      </c>
      <c r="X151">
        <v>1</v>
      </c>
      <c r="AH151">
        <v>1</v>
      </c>
      <c r="AI151">
        <v>1</v>
      </c>
      <c r="AQ151">
        <v>1</v>
      </c>
      <c r="AR151">
        <v>1</v>
      </c>
      <c r="AS151">
        <v>1</v>
      </c>
      <c r="BD151">
        <v>1</v>
      </c>
      <c r="BE151">
        <v>1</v>
      </c>
      <c r="BM151">
        <v>1</v>
      </c>
      <c r="BT151">
        <v>1</v>
      </c>
      <c r="BU151">
        <v>1</v>
      </c>
    </row>
    <row r="152" spans="1:63" ht="12">
      <c r="A152" s="12" t="s">
        <v>128</v>
      </c>
      <c r="B152" s="6">
        <f>D152/D$150</f>
        <v>0.15789473684210525</v>
      </c>
      <c r="C152" s="6"/>
      <c r="D152">
        <f>SUM(E152:EA152)</f>
        <v>6</v>
      </c>
      <c r="AE152">
        <v>1</v>
      </c>
      <c r="AV152">
        <v>1</v>
      </c>
      <c r="AZ152">
        <v>1</v>
      </c>
      <c r="BA152">
        <v>1</v>
      </c>
      <c r="BI152">
        <v>1</v>
      </c>
      <c r="BK152">
        <v>1</v>
      </c>
    </row>
    <row r="153" spans="1:70" ht="12">
      <c r="A153" s="12" t="s">
        <v>129</v>
      </c>
      <c r="B153" s="6">
        <f>D153/D$150</f>
        <v>0.2631578947368421</v>
      </c>
      <c r="D153">
        <f>SUM(E153:EA153)</f>
        <v>10</v>
      </c>
      <c r="I153">
        <v>1</v>
      </c>
      <c r="J153">
        <v>1</v>
      </c>
      <c r="Q153">
        <v>1</v>
      </c>
      <c r="V153">
        <v>1</v>
      </c>
      <c r="Y153">
        <v>1</v>
      </c>
      <c r="AC153">
        <v>1</v>
      </c>
      <c r="AN153">
        <v>1</v>
      </c>
      <c r="AO153">
        <v>1</v>
      </c>
      <c r="BF153">
        <v>1</v>
      </c>
      <c r="BR153">
        <v>1</v>
      </c>
    </row>
    <row r="154" spans="1:74" ht="12">
      <c r="A154" s="12" t="s">
        <v>130</v>
      </c>
      <c r="B154" s="6">
        <f>D154/D$150</f>
        <v>0.18421052631578946</v>
      </c>
      <c r="D154">
        <f>SUM(E154:EA154)</f>
        <v>7</v>
      </c>
      <c r="G154">
        <v>1</v>
      </c>
      <c r="N154">
        <v>1</v>
      </c>
      <c r="AD154">
        <v>1</v>
      </c>
      <c r="AP154">
        <v>1</v>
      </c>
      <c r="BN154">
        <v>1</v>
      </c>
      <c r="BQ154">
        <v>1</v>
      </c>
      <c r="BV154">
        <v>1</v>
      </c>
    </row>
    <row r="156" spans="1:3" ht="12">
      <c r="A156" s="19" t="s">
        <v>131</v>
      </c>
      <c r="B156" s="6"/>
      <c r="C156" s="6"/>
    </row>
    <row r="157" spans="1:4" ht="12">
      <c r="A157" s="20" t="s">
        <v>132</v>
      </c>
      <c r="B157" s="6"/>
      <c r="C157" s="6"/>
      <c r="D157">
        <f>SUM(D158:D159)</f>
        <v>62</v>
      </c>
    </row>
    <row r="158" spans="1:67" ht="12">
      <c r="A158" s="17" t="s">
        <v>43</v>
      </c>
      <c r="B158" s="6">
        <f>D158/D$157</f>
        <v>0.1935483870967742</v>
      </c>
      <c r="C158" s="6"/>
      <c r="D158">
        <f>SUM(E158:EA158)</f>
        <v>12</v>
      </c>
      <c r="F158">
        <v>1</v>
      </c>
      <c r="G158">
        <v>1</v>
      </c>
      <c r="K158">
        <v>1</v>
      </c>
      <c r="Q158">
        <v>1</v>
      </c>
      <c r="R158">
        <v>1</v>
      </c>
      <c r="W158">
        <v>1</v>
      </c>
      <c r="Y158">
        <v>1</v>
      </c>
      <c r="AB158">
        <v>1</v>
      </c>
      <c r="AN158">
        <v>1</v>
      </c>
      <c r="BA158">
        <v>1</v>
      </c>
      <c r="BF158">
        <v>1</v>
      </c>
      <c r="BO158">
        <v>1</v>
      </c>
    </row>
    <row r="159" spans="1:74" ht="12">
      <c r="A159" s="17" t="s">
        <v>42</v>
      </c>
      <c r="B159" s="6">
        <f>D159/D$157</f>
        <v>0.8064516129032258</v>
      </c>
      <c r="C159" s="6"/>
      <c r="D159">
        <f>SUM(E159:EA159)</f>
        <v>50</v>
      </c>
      <c r="H159">
        <v>1</v>
      </c>
      <c r="I159">
        <v>1</v>
      </c>
      <c r="M159">
        <v>1</v>
      </c>
      <c r="N159">
        <v>1</v>
      </c>
      <c r="O159">
        <v>1</v>
      </c>
      <c r="P159">
        <v>1</v>
      </c>
      <c r="S159">
        <v>1</v>
      </c>
      <c r="T159">
        <v>1</v>
      </c>
      <c r="U159">
        <v>1</v>
      </c>
      <c r="V159">
        <v>1</v>
      </c>
      <c r="X159">
        <v>1</v>
      </c>
      <c r="Z159">
        <v>1</v>
      </c>
      <c r="AA159">
        <v>1</v>
      </c>
      <c r="AC159">
        <v>1</v>
      </c>
      <c r="AD159">
        <v>1</v>
      </c>
      <c r="AE159">
        <v>1</v>
      </c>
      <c r="AG159">
        <v>1</v>
      </c>
      <c r="AH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O159">
        <v>1</v>
      </c>
      <c r="AP159">
        <v>1</v>
      </c>
      <c r="AQ159">
        <v>1</v>
      </c>
      <c r="AR159">
        <v>1</v>
      </c>
      <c r="AS159">
        <v>1</v>
      </c>
      <c r="AT159">
        <v>1</v>
      </c>
      <c r="AU159">
        <v>1</v>
      </c>
      <c r="AV159">
        <v>1</v>
      </c>
      <c r="AW159">
        <v>1</v>
      </c>
      <c r="AY159">
        <v>1</v>
      </c>
      <c r="AZ159">
        <v>1</v>
      </c>
      <c r="BC159">
        <v>1</v>
      </c>
      <c r="BD159">
        <v>1</v>
      </c>
      <c r="BE159">
        <v>1</v>
      </c>
      <c r="BG159">
        <v>1</v>
      </c>
      <c r="BI159">
        <v>1</v>
      </c>
      <c r="BJ159">
        <v>1</v>
      </c>
      <c r="BK159">
        <v>1</v>
      </c>
      <c r="BL159">
        <v>1</v>
      </c>
      <c r="BM159">
        <v>1</v>
      </c>
      <c r="BN159">
        <v>1</v>
      </c>
      <c r="BP159">
        <v>1</v>
      </c>
      <c r="BQ159">
        <v>1</v>
      </c>
      <c r="BR159">
        <v>1</v>
      </c>
      <c r="BT159">
        <v>1</v>
      </c>
      <c r="BU159">
        <v>1</v>
      </c>
      <c r="BV159">
        <v>1</v>
      </c>
    </row>
    <row r="161" ht="12.75">
      <c r="A161" s="3" t="s">
        <v>133</v>
      </c>
    </row>
    <row r="162" spans="1:4" ht="24.75">
      <c r="A162" s="1" t="s">
        <v>134</v>
      </c>
      <c r="B162" s="6"/>
      <c r="C162" s="6"/>
      <c r="D162">
        <f>SUM(D163:D164)</f>
        <v>61</v>
      </c>
    </row>
    <row r="163" spans="1:74" ht="12">
      <c r="A163" s="17" t="s">
        <v>43</v>
      </c>
      <c r="B163" s="6">
        <f>D163/D$162</f>
        <v>0.5737704918032787</v>
      </c>
      <c r="C163" s="6"/>
      <c r="D163">
        <f>SUM(E163:EA163)</f>
        <v>35</v>
      </c>
      <c r="F163">
        <v>1</v>
      </c>
      <c r="G163">
        <v>1</v>
      </c>
      <c r="I163">
        <v>1</v>
      </c>
      <c r="K163">
        <v>1</v>
      </c>
      <c r="O163">
        <v>1</v>
      </c>
      <c r="P163">
        <v>1</v>
      </c>
      <c r="Q163">
        <v>1</v>
      </c>
      <c r="S163">
        <v>1</v>
      </c>
      <c r="T163">
        <v>1</v>
      </c>
      <c r="U163">
        <v>1</v>
      </c>
      <c r="V163">
        <v>1</v>
      </c>
      <c r="X163">
        <v>1</v>
      </c>
      <c r="AB163">
        <v>1</v>
      </c>
      <c r="AC163">
        <v>1</v>
      </c>
      <c r="AE163">
        <v>1</v>
      </c>
      <c r="AI163">
        <v>1</v>
      </c>
      <c r="AK163">
        <v>1</v>
      </c>
      <c r="AL163">
        <v>1</v>
      </c>
      <c r="AQ163">
        <v>1</v>
      </c>
      <c r="AR163">
        <v>1</v>
      </c>
      <c r="AS163">
        <v>1</v>
      </c>
      <c r="AU163">
        <v>1</v>
      </c>
      <c r="AW163">
        <v>1</v>
      </c>
      <c r="AY163">
        <v>1</v>
      </c>
      <c r="AZ163">
        <v>1</v>
      </c>
      <c r="BA163">
        <v>1</v>
      </c>
      <c r="BB163">
        <v>1</v>
      </c>
      <c r="BG163">
        <v>1</v>
      </c>
      <c r="BJ163">
        <v>1</v>
      </c>
      <c r="BN163">
        <v>1</v>
      </c>
      <c r="BO163">
        <v>1</v>
      </c>
      <c r="BQ163">
        <v>1</v>
      </c>
      <c r="BR163">
        <v>1</v>
      </c>
      <c r="BS163">
        <v>1</v>
      </c>
      <c r="BV163">
        <v>1</v>
      </c>
    </row>
    <row r="164" spans="1:73" ht="12">
      <c r="A164" s="17" t="s">
        <v>42</v>
      </c>
      <c r="B164" s="6">
        <f>D164/D$162</f>
        <v>0.4262295081967213</v>
      </c>
      <c r="C164" s="6"/>
      <c r="D164">
        <f>SUM(E164:EA164)</f>
        <v>26</v>
      </c>
      <c r="H164">
        <v>1</v>
      </c>
      <c r="J164">
        <v>1</v>
      </c>
      <c r="M164">
        <v>1</v>
      </c>
      <c r="N164">
        <v>1</v>
      </c>
      <c r="R164">
        <v>1</v>
      </c>
      <c r="W164">
        <v>1</v>
      </c>
      <c r="Y164">
        <v>1</v>
      </c>
      <c r="Z164">
        <v>1</v>
      </c>
      <c r="AA164">
        <v>1</v>
      </c>
      <c r="AD164">
        <v>1</v>
      </c>
      <c r="AH164">
        <v>1</v>
      </c>
      <c r="AJ164">
        <v>1</v>
      </c>
      <c r="AM164">
        <v>1</v>
      </c>
      <c r="AO164">
        <v>1</v>
      </c>
      <c r="AP164">
        <v>1</v>
      </c>
      <c r="AT164">
        <v>1</v>
      </c>
      <c r="AV164">
        <v>1</v>
      </c>
      <c r="BD164">
        <v>1</v>
      </c>
      <c r="BE164">
        <v>1</v>
      </c>
      <c r="BF164">
        <v>1</v>
      </c>
      <c r="BI164">
        <v>1</v>
      </c>
      <c r="BK164">
        <v>1</v>
      </c>
      <c r="BL164">
        <v>1</v>
      </c>
      <c r="BM164">
        <v>1</v>
      </c>
      <c r="BT164">
        <v>1</v>
      </c>
      <c r="BU164">
        <v>1</v>
      </c>
    </row>
    <row r="166" spans="1:4" ht="24.75">
      <c r="A166" s="1" t="s">
        <v>135</v>
      </c>
      <c r="B166" s="6"/>
      <c r="C166" s="6"/>
      <c r="D166">
        <f>SUM(D167:D168)</f>
        <v>61</v>
      </c>
    </row>
    <row r="167" spans="1:74" ht="12">
      <c r="A167" s="17" t="s">
        <v>43</v>
      </c>
      <c r="B167" s="6">
        <f>D167/D$166</f>
        <v>0.7049180327868853</v>
      </c>
      <c r="C167" s="6"/>
      <c r="D167">
        <f>SUM(E167:EA167)</f>
        <v>43</v>
      </c>
      <c r="F167">
        <v>1</v>
      </c>
      <c r="G167">
        <v>1</v>
      </c>
      <c r="H167">
        <v>1</v>
      </c>
      <c r="I167">
        <v>1</v>
      </c>
      <c r="J167">
        <v>1</v>
      </c>
      <c r="K167">
        <v>1</v>
      </c>
      <c r="O167">
        <v>1</v>
      </c>
      <c r="P167">
        <v>1</v>
      </c>
      <c r="Q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Y167">
        <v>1</v>
      </c>
      <c r="Z167">
        <v>1</v>
      </c>
      <c r="AA167">
        <v>1</v>
      </c>
      <c r="AD167">
        <v>1</v>
      </c>
      <c r="AE167">
        <v>1</v>
      </c>
      <c r="AI167">
        <v>1</v>
      </c>
      <c r="AK167">
        <v>1</v>
      </c>
      <c r="AL167">
        <v>1</v>
      </c>
      <c r="AM167">
        <v>1</v>
      </c>
      <c r="AN167">
        <v>1</v>
      </c>
      <c r="AO167">
        <v>1</v>
      </c>
      <c r="AQ167">
        <v>1</v>
      </c>
      <c r="AR167">
        <v>1</v>
      </c>
      <c r="AU167">
        <v>1</v>
      </c>
      <c r="AV167">
        <v>1</v>
      </c>
      <c r="AY167">
        <v>1</v>
      </c>
      <c r="AZ167">
        <v>1</v>
      </c>
      <c r="BB167">
        <v>1</v>
      </c>
      <c r="BE167">
        <v>1</v>
      </c>
      <c r="BG167">
        <v>1</v>
      </c>
      <c r="BJ167">
        <v>1</v>
      </c>
      <c r="BN167">
        <v>1</v>
      </c>
      <c r="BO167">
        <v>1</v>
      </c>
      <c r="BQ167">
        <v>1</v>
      </c>
      <c r="BR167">
        <v>1</v>
      </c>
      <c r="BS167">
        <v>1</v>
      </c>
      <c r="BT167">
        <v>1</v>
      </c>
      <c r="BU167">
        <v>1</v>
      </c>
      <c r="BV167">
        <v>1</v>
      </c>
    </row>
    <row r="168" spans="1:65" ht="12">
      <c r="A168" s="17" t="s">
        <v>42</v>
      </c>
      <c r="B168" s="6">
        <f>D168/D$166</f>
        <v>0.29508196721311475</v>
      </c>
      <c r="C168" s="6"/>
      <c r="D168">
        <f>SUM(E168:EA168)</f>
        <v>18</v>
      </c>
      <c r="M168">
        <v>1</v>
      </c>
      <c r="N168">
        <v>1</v>
      </c>
      <c r="X168">
        <v>1</v>
      </c>
      <c r="AC168">
        <v>1</v>
      </c>
      <c r="AG168">
        <v>1</v>
      </c>
      <c r="AH168">
        <v>1</v>
      </c>
      <c r="AN168">
        <v>1</v>
      </c>
      <c r="AP168">
        <v>1</v>
      </c>
      <c r="AS168">
        <v>1</v>
      </c>
      <c r="AT168">
        <v>1</v>
      </c>
      <c r="AW168">
        <v>1</v>
      </c>
      <c r="BA168">
        <v>1</v>
      </c>
      <c r="BD168">
        <v>1</v>
      </c>
      <c r="BF168">
        <v>1</v>
      </c>
      <c r="BI168">
        <v>1</v>
      </c>
      <c r="BK168">
        <v>1</v>
      </c>
      <c r="BL168">
        <v>1</v>
      </c>
      <c r="BM168">
        <v>1</v>
      </c>
    </row>
    <row r="170" spans="1:4" ht="12">
      <c r="A170" t="s">
        <v>136</v>
      </c>
      <c r="B170" s="6"/>
      <c r="C170" s="6"/>
      <c r="D170">
        <f>SUM(D171:D175)</f>
        <v>62</v>
      </c>
    </row>
    <row r="171" spans="1:73" ht="12">
      <c r="A171" s="9" t="s">
        <v>137</v>
      </c>
      <c r="B171" s="6">
        <f>D171/D$170</f>
        <v>0.46774193548387094</v>
      </c>
      <c r="C171" s="6"/>
      <c r="D171">
        <f>SUM(E171:EA171)</f>
        <v>29</v>
      </c>
      <c r="I171">
        <v>1</v>
      </c>
      <c r="N171">
        <v>1</v>
      </c>
      <c r="O171">
        <v>1</v>
      </c>
      <c r="T171">
        <v>1</v>
      </c>
      <c r="V171">
        <v>1</v>
      </c>
      <c r="X171">
        <v>1</v>
      </c>
      <c r="Z171">
        <v>1</v>
      </c>
      <c r="AA171">
        <v>1</v>
      </c>
      <c r="AB171">
        <v>1</v>
      </c>
      <c r="AE171">
        <v>1</v>
      </c>
      <c r="AG171">
        <v>1</v>
      </c>
      <c r="AJ171">
        <v>1</v>
      </c>
      <c r="AK171">
        <v>1</v>
      </c>
      <c r="AM171">
        <v>1</v>
      </c>
      <c r="AO171">
        <v>1</v>
      </c>
      <c r="AP171">
        <v>1</v>
      </c>
      <c r="AS171">
        <v>1</v>
      </c>
      <c r="AU171">
        <v>1</v>
      </c>
      <c r="AW171">
        <v>1</v>
      </c>
      <c r="AZ171">
        <v>1</v>
      </c>
      <c r="BA171">
        <v>1</v>
      </c>
      <c r="BG171">
        <v>1</v>
      </c>
      <c r="BJ171">
        <v>1</v>
      </c>
      <c r="BK171">
        <v>1</v>
      </c>
      <c r="BN171">
        <v>1</v>
      </c>
      <c r="BR171">
        <v>1</v>
      </c>
      <c r="BS171">
        <v>1</v>
      </c>
      <c r="BT171">
        <v>1</v>
      </c>
      <c r="BU171">
        <v>1</v>
      </c>
    </row>
    <row r="172" spans="1:25" ht="12">
      <c r="A172" s="9" t="s">
        <v>138</v>
      </c>
      <c r="B172" s="6">
        <f>D172/D$170</f>
        <v>0.016129032258064516</v>
      </c>
      <c r="C172" s="6"/>
      <c r="D172">
        <f>SUM(E172:EA172)</f>
        <v>1</v>
      </c>
      <c r="Y172">
        <v>1</v>
      </c>
    </row>
    <row r="173" spans="1:64" ht="24.75">
      <c r="A173" s="9" t="s">
        <v>139</v>
      </c>
      <c r="B173" s="6">
        <f>D173/D$170</f>
        <v>0.03225806451612903</v>
      </c>
      <c r="D173">
        <f>SUM(E173:EA173)</f>
        <v>2</v>
      </c>
      <c r="BI173">
        <v>1</v>
      </c>
      <c r="BL173">
        <v>1</v>
      </c>
    </row>
    <row r="174" spans="1:68" ht="24.75">
      <c r="A174" s="9" t="s">
        <v>140</v>
      </c>
      <c r="B174" s="6">
        <f>D174/D$170</f>
        <v>0.3064516129032258</v>
      </c>
      <c r="D174">
        <f>SUM(E174:EA174)</f>
        <v>19</v>
      </c>
      <c r="G174">
        <v>1</v>
      </c>
      <c r="H174">
        <v>1</v>
      </c>
      <c r="J174">
        <v>1</v>
      </c>
      <c r="K174">
        <v>1</v>
      </c>
      <c r="P174">
        <v>1</v>
      </c>
      <c r="Q174">
        <v>1</v>
      </c>
      <c r="R174">
        <v>1</v>
      </c>
      <c r="S174">
        <v>1</v>
      </c>
      <c r="U174">
        <v>1</v>
      </c>
      <c r="W174">
        <v>1</v>
      </c>
      <c r="AC174">
        <v>1</v>
      </c>
      <c r="AD174">
        <v>1</v>
      </c>
      <c r="AH174">
        <v>1</v>
      </c>
      <c r="AI174">
        <v>1</v>
      </c>
      <c r="AR174">
        <v>1</v>
      </c>
      <c r="AV174">
        <v>1</v>
      </c>
      <c r="BC174">
        <v>1</v>
      </c>
      <c r="BD174">
        <v>1</v>
      </c>
      <c r="BP174">
        <v>1</v>
      </c>
    </row>
    <row r="175" spans="1:69" ht="12">
      <c r="A175" s="9" t="s">
        <v>141</v>
      </c>
      <c r="B175" s="6">
        <f>D175/D$170</f>
        <v>0.1774193548387097</v>
      </c>
      <c r="D175">
        <f>SUM(E175:EA175)</f>
        <v>11</v>
      </c>
      <c r="M175">
        <v>1</v>
      </c>
      <c r="AL175">
        <v>1</v>
      </c>
      <c r="AQ175">
        <v>1</v>
      </c>
      <c r="AR175">
        <v>1</v>
      </c>
      <c r="AT175">
        <v>1</v>
      </c>
      <c r="AY175">
        <v>1</v>
      </c>
      <c r="BE175">
        <v>1</v>
      </c>
      <c r="BF175">
        <v>1</v>
      </c>
      <c r="BM175">
        <v>1</v>
      </c>
      <c r="BO175">
        <v>1</v>
      </c>
      <c r="BQ175">
        <v>1</v>
      </c>
    </row>
    <row r="177" spans="1:74" ht="25.5">
      <c r="A177" s="16" t="s">
        <v>153</v>
      </c>
      <c r="D177" s="22">
        <f>AVERAGE(E177:EA177)</f>
        <v>33.14692307692307</v>
      </c>
      <c r="F177">
        <v>75</v>
      </c>
      <c r="G177">
        <f>+(37+165)/2</f>
        <v>101</v>
      </c>
      <c r="H177">
        <v>68</v>
      </c>
      <c r="I177">
        <v>40</v>
      </c>
      <c r="J177">
        <v>20</v>
      </c>
      <c r="K177">
        <v>14</v>
      </c>
      <c r="L177">
        <v>15</v>
      </c>
      <c r="M177">
        <v>50</v>
      </c>
      <c r="N177">
        <v>40</v>
      </c>
      <c r="O177">
        <v>15</v>
      </c>
      <c r="Q177">
        <v>6</v>
      </c>
      <c r="R177">
        <v>35</v>
      </c>
      <c r="S177">
        <v>4.5</v>
      </c>
      <c r="T177">
        <v>50</v>
      </c>
      <c r="U177">
        <v>17.5</v>
      </c>
      <c r="V177">
        <v>30</v>
      </c>
      <c r="W177">
        <v>34</v>
      </c>
      <c r="X177">
        <v>14</v>
      </c>
      <c r="Y177">
        <v>9.4</v>
      </c>
      <c r="Z177">
        <v>35</v>
      </c>
      <c r="AA177">
        <v>33.3</v>
      </c>
      <c r="AB177">
        <v>40</v>
      </c>
      <c r="AC177">
        <v>20</v>
      </c>
      <c r="AD177">
        <v>22.5</v>
      </c>
      <c r="AE177">
        <v>35</v>
      </c>
      <c r="AG177">
        <v>0</v>
      </c>
      <c r="AH177">
        <v>25</v>
      </c>
      <c r="AI177">
        <v>40</v>
      </c>
      <c r="AJ177">
        <v>0</v>
      </c>
      <c r="AK177">
        <v>20</v>
      </c>
      <c r="AL177">
        <v>72.1</v>
      </c>
      <c r="AM177">
        <v>30</v>
      </c>
      <c r="AN177">
        <v>13</v>
      </c>
      <c r="AO177">
        <v>35</v>
      </c>
      <c r="AP177">
        <v>84.6</v>
      </c>
      <c r="AQ177">
        <v>27</v>
      </c>
      <c r="AR177">
        <v>17</v>
      </c>
      <c r="AS177">
        <v>26.3</v>
      </c>
      <c r="AT177">
        <v>60</v>
      </c>
      <c r="AU177">
        <v>0</v>
      </c>
      <c r="AV177">
        <v>61</v>
      </c>
      <c r="AW177">
        <v>0</v>
      </c>
      <c r="AX177">
        <v>52</v>
      </c>
      <c r="AY177">
        <v>17.5</v>
      </c>
      <c r="AZ177">
        <v>35</v>
      </c>
      <c r="BA177">
        <v>25.6</v>
      </c>
      <c r="BB177">
        <v>0</v>
      </c>
      <c r="BC177">
        <v>90</v>
      </c>
      <c r="BD177">
        <v>29</v>
      </c>
      <c r="BE177">
        <v>30</v>
      </c>
      <c r="BF177">
        <v>34.25</v>
      </c>
      <c r="BG177">
        <v>60</v>
      </c>
      <c r="BH177">
        <v>50</v>
      </c>
      <c r="BI177">
        <v>35</v>
      </c>
      <c r="BJ177">
        <v>68</v>
      </c>
      <c r="BK177">
        <v>30</v>
      </c>
      <c r="BN177">
        <v>7</v>
      </c>
      <c r="BO177">
        <v>10</v>
      </c>
      <c r="BP177">
        <v>59</v>
      </c>
      <c r="BQ177">
        <v>4</v>
      </c>
      <c r="BR177">
        <v>18</v>
      </c>
      <c r="BS177">
        <v>50</v>
      </c>
      <c r="BT177">
        <v>50</v>
      </c>
      <c r="BU177">
        <v>50</v>
      </c>
      <c r="BV177">
        <v>15</v>
      </c>
    </row>
    <row r="178" ht="12">
      <c r="A178" s="16"/>
    </row>
    <row r="179" spans="1:4" ht="12">
      <c r="A179" s="16" t="s">
        <v>142</v>
      </c>
      <c r="B179" s="6"/>
      <c r="C179" s="6"/>
      <c r="D179">
        <f>SUM(D180:D181)</f>
        <v>61</v>
      </c>
    </row>
    <row r="180" spans="1:64" ht="12">
      <c r="A180" s="9" t="s">
        <v>43</v>
      </c>
      <c r="B180" s="6">
        <f>D180/D$179</f>
        <v>0.11475409836065574</v>
      </c>
      <c r="C180" s="6"/>
      <c r="D180">
        <f>SUM(E180:EA180)</f>
        <v>7</v>
      </c>
      <c r="J180">
        <v>1</v>
      </c>
      <c r="N180">
        <v>1</v>
      </c>
      <c r="AC180">
        <v>1</v>
      </c>
      <c r="AZ180">
        <v>1</v>
      </c>
      <c r="BD180">
        <v>1</v>
      </c>
      <c r="BI180">
        <v>1</v>
      </c>
      <c r="BL180">
        <v>1</v>
      </c>
    </row>
    <row r="181" spans="1:74" ht="12">
      <c r="A181" s="9" t="s">
        <v>42</v>
      </c>
      <c r="B181" s="6">
        <f>D181/D$179</f>
        <v>0.8852459016393442</v>
      </c>
      <c r="C181" s="6"/>
      <c r="D181">
        <f>SUM(E181:EA181)</f>
        <v>54</v>
      </c>
      <c r="G181">
        <v>1</v>
      </c>
      <c r="H181">
        <v>1</v>
      </c>
      <c r="I181">
        <v>1</v>
      </c>
      <c r="K181">
        <v>1</v>
      </c>
      <c r="M181">
        <v>1</v>
      </c>
      <c r="O181">
        <v>1</v>
      </c>
      <c r="R181">
        <v>1</v>
      </c>
      <c r="S181">
        <v>1</v>
      </c>
      <c r="T181">
        <v>1</v>
      </c>
      <c r="U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D181">
        <v>1</v>
      </c>
      <c r="AE181">
        <v>1</v>
      </c>
      <c r="AF181">
        <v>1</v>
      </c>
      <c r="AG181">
        <v>1</v>
      </c>
      <c r="AH181">
        <v>1</v>
      </c>
      <c r="AI181">
        <v>1</v>
      </c>
      <c r="AJ181">
        <v>1</v>
      </c>
      <c r="AK181">
        <v>1</v>
      </c>
      <c r="AL181">
        <v>1</v>
      </c>
      <c r="AM181">
        <v>1</v>
      </c>
      <c r="AN181">
        <v>1</v>
      </c>
      <c r="AO181">
        <v>1</v>
      </c>
      <c r="AP181">
        <v>1</v>
      </c>
      <c r="AQ181">
        <v>1</v>
      </c>
      <c r="AR181">
        <v>1</v>
      </c>
      <c r="AS181">
        <v>1</v>
      </c>
      <c r="AT181">
        <v>1</v>
      </c>
      <c r="AU181">
        <v>1</v>
      </c>
      <c r="AV181">
        <v>1</v>
      </c>
      <c r="AW181">
        <v>1</v>
      </c>
      <c r="AY181">
        <v>1</v>
      </c>
      <c r="BA181">
        <v>1</v>
      </c>
      <c r="BB181">
        <v>1</v>
      </c>
      <c r="BC181">
        <v>1</v>
      </c>
      <c r="BE181">
        <v>1</v>
      </c>
      <c r="BF181">
        <v>1</v>
      </c>
      <c r="BG181">
        <v>1</v>
      </c>
      <c r="BJ181">
        <v>1</v>
      </c>
      <c r="BK181">
        <v>1</v>
      </c>
      <c r="BM181">
        <v>1</v>
      </c>
      <c r="BN181">
        <v>1</v>
      </c>
      <c r="BO181">
        <v>1</v>
      </c>
      <c r="BQ181">
        <v>1</v>
      </c>
      <c r="BR181">
        <v>1</v>
      </c>
      <c r="BS181">
        <v>1</v>
      </c>
      <c r="BT181">
        <v>1</v>
      </c>
      <c r="BU181">
        <v>1</v>
      </c>
      <c r="BV181">
        <v>1</v>
      </c>
    </row>
    <row r="183" spans="1:4" ht="37.5">
      <c r="A183" s="1" t="s">
        <v>143</v>
      </c>
      <c r="B183" s="6"/>
      <c r="C183" s="6"/>
      <c r="D183">
        <f>SUM(D184:D186)</f>
        <v>64</v>
      </c>
    </row>
    <row r="184" spans="1:74" ht="24.75">
      <c r="A184" s="9" t="s">
        <v>144</v>
      </c>
      <c r="B184" s="6">
        <f>D184/D$183</f>
        <v>0.828125</v>
      </c>
      <c r="C184" s="6"/>
      <c r="D184">
        <f>SUM(E184:EA184)</f>
        <v>53</v>
      </c>
      <c r="G184">
        <v>1</v>
      </c>
      <c r="H184">
        <v>1</v>
      </c>
      <c r="J184">
        <v>1</v>
      </c>
      <c r="K184">
        <v>1</v>
      </c>
      <c r="L184">
        <v>1</v>
      </c>
      <c r="N184">
        <v>1</v>
      </c>
      <c r="O184">
        <v>1</v>
      </c>
      <c r="Q184">
        <v>1</v>
      </c>
      <c r="R184">
        <v>1</v>
      </c>
      <c r="S184">
        <v>1</v>
      </c>
      <c r="T184">
        <v>1</v>
      </c>
      <c r="V184">
        <v>1</v>
      </c>
      <c r="W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E184">
        <v>1</v>
      </c>
      <c r="AG184">
        <v>1</v>
      </c>
      <c r="AH184">
        <v>1</v>
      </c>
      <c r="AI184">
        <v>1</v>
      </c>
      <c r="AJ184">
        <v>1</v>
      </c>
      <c r="AK184">
        <v>1</v>
      </c>
      <c r="AM184">
        <v>1</v>
      </c>
      <c r="AO184">
        <v>1</v>
      </c>
      <c r="AP184">
        <v>1</v>
      </c>
      <c r="AQ184">
        <v>1</v>
      </c>
      <c r="AR184">
        <v>1</v>
      </c>
      <c r="AS184">
        <v>1</v>
      </c>
      <c r="AT184">
        <v>1</v>
      </c>
      <c r="AU184">
        <v>1</v>
      </c>
      <c r="AV184">
        <v>1</v>
      </c>
      <c r="AW184">
        <v>1</v>
      </c>
      <c r="AY184">
        <v>1</v>
      </c>
      <c r="AZ184">
        <v>1</v>
      </c>
      <c r="BA184">
        <v>1</v>
      </c>
      <c r="BD184">
        <v>1</v>
      </c>
      <c r="BE184">
        <v>1</v>
      </c>
      <c r="BF184">
        <v>1</v>
      </c>
      <c r="BG184">
        <v>1</v>
      </c>
      <c r="BH184">
        <v>1</v>
      </c>
      <c r="BI184">
        <v>1</v>
      </c>
      <c r="BJ184">
        <v>1</v>
      </c>
      <c r="BK184">
        <v>1</v>
      </c>
      <c r="BL184">
        <v>1</v>
      </c>
      <c r="BM184">
        <v>1</v>
      </c>
      <c r="BO184">
        <v>1</v>
      </c>
      <c r="BP184">
        <v>1</v>
      </c>
      <c r="BQ184">
        <v>1</v>
      </c>
      <c r="BT184">
        <v>1</v>
      </c>
      <c r="BU184">
        <v>1</v>
      </c>
      <c r="BV184">
        <v>1</v>
      </c>
    </row>
    <row r="185" spans="1:71" ht="12">
      <c r="A185" s="9" t="s">
        <v>145</v>
      </c>
      <c r="B185" s="6">
        <f>D185/D$183</f>
        <v>0.109375</v>
      </c>
      <c r="C185" s="6"/>
      <c r="D185">
        <f>SUM(E185:EA185)</f>
        <v>7</v>
      </c>
      <c r="I185">
        <v>1</v>
      </c>
      <c r="M185">
        <v>1</v>
      </c>
      <c r="AD185">
        <v>1</v>
      </c>
      <c r="AL185">
        <v>1</v>
      </c>
      <c r="BN185">
        <v>1</v>
      </c>
      <c r="BR185">
        <v>1</v>
      </c>
      <c r="BS185">
        <v>1</v>
      </c>
    </row>
    <row r="186" spans="1:55" ht="12">
      <c r="A186" s="9" t="s">
        <v>146</v>
      </c>
      <c r="B186" s="6">
        <f>D186/D$183</f>
        <v>0.0625</v>
      </c>
      <c r="D186">
        <f>SUM(E186:EA186)</f>
        <v>4</v>
      </c>
      <c r="U186">
        <v>1</v>
      </c>
      <c r="X186">
        <v>1</v>
      </c>
      <c r="AN186">
        <v>1</v>
      </c>
      <c r="BC186">
        <v>1</v>
      </c>
    </row>
    <row r="188" spans="1:4" ht="12">
      <c r="A188" s="16" t="s">
        <v>147</v>
      </c>
      <c r="B188" s="6"/>
      <c r="C188" s="6"/>
      <c r="D188">
        <f>SUM(D189:D192)</f>
        <v>93</v>
      </c>
    </row>
    <row r="189" spans="1:70" ht="12">
      <c r="A189" s="9" t="s">
        <v>148</v>
      </c>
      <c r="B189" s="6">
        <f>D189/D$188</f>
        <v>0.24731182795698925</v>
      </c>
      <c r="C189" s="6">
        <f>D189/D$11</f>
        <v>0.32857142857142857</v>
      </c>
      <c r="D189">
        <f>SUM(E189:EA189)</f>
        <v>23</v>
      </c>
      <c r="J189">
        <v>1</v>
      </c>
      <c r="M189">
        <v>1</v>
      </c>
      <c r="R189">
        <v>1</v>
      </c>
      <c r="U189">
        <v>1</v>
      </c>
      <c r="W189">
        <v>1</v>
      </c>
      <c r="X189">
        <v>1</v>
      </c>
      <c r="AE189">
        <v>1</v>
      </c>
      <c r="AI189">
        <v>1</v>
      </c>
      <c r="AL189">
        <v>1</v>
      </c>
      <c r="AN189">
        <v>1</v>
      </c>
      <c r="AO189">
        <v>1</v>
      </c>
      <c r="AQ189">
        <v>1</v>
      </c>
      <c r="AR189">
        <v>1</v>
      </c>
      <c r="AT189">
        <v>1</v>
      </c>
      <c r="AY189">
        <v>1</v>
      </c>
      <c r="AZ189">
        <v>1</v>
      </c>
      <c r="BD189">
        <v>1</v>
      </c>
      <c r="BE189">
        <v>1</v>
      </c>
      <c r="BK189">
        <v>1</v>
      </c>
      <c r="BM189">
        <v>1</v>
      </c>
      <c r="BN189">
        <v>1</v>
      </c>
      <c r="BQ189">
        <v>1</v>
      </c>
      <c r="BR189">
        <v>1</v>
      </c>
    </row>
    <row r="190" spans="1:69" ht="12">
      <c r="A190" s="9" t="s">
        <v>149</v>
      </c>
      <c r="B190" s="6">
        <f>D190/D$188</f>
        <v>0.21505376344086022</v>
      </c>
      <c r="C190" s="6">
        <f>D190/D$11</f>
        <v>0.2857142857142857</v>
      </c>
      <c r="D190">
        <f>SUM(E190:EA190)</f>
        <v>20</v>
      </c>
      <c r="I190">
        <v>1</v>
      </c>
      <c r="L190">
        <v>1</v>
      </c>
      <c r="O190">
        <v>1</v>
      </c>
      <c r="Q190">
        <v>1</v>
      </c>
      <c r="U190">
        <v>1</v>
      </c>
      <c r="Y190">
        <v>1</v>
      </c>
      <c r="Z190">
        <v>1</v>
      </c>
      <c r="AC190">
        <v>1</v>
      </c>
      <c r="AH190">
        <v>1</v>
      </c>
      <c r="AJ190">
        <v>1</v>
      </c>
      <c r="AK190">
        <v>1</v>
      </c>
      <c r="AL190">
        <v>1</v>
      </c>
      <c r="AP190">
        <v>1</v>
      </c>
      <c r="AS190">
        <v>1</v>
      </c>
      <c r="AV190">
        <v>1</v>
      </c>
      <c r="BC190">
        <v>1</v>
      </c>
      <c r="BF190">
        <v>1</v>
      </c>
      <c r="BK190">
        <v>1</v>
      </c>
      <c r="BO190">
        <v>1</v>
      </c>
      <c r="BQ190">
        <v>1</v>
      </c>
    </row>
    <row r="191" spans="1:73" ht="12">
      <c r="A191" s="9" t="s">
        <v>150</v>
      </c>
      <c r="B191" s="6">
        <f>D191/D$188</f>
        <v>0.1827956989247312</v>
      </c>
      <c r="C191" s="6">
        <f>D191/D$11</f>
        <v>0.24285714285714285</v>
      </c>
      <c r="D191">
        <f>SUM(E191:EA191)</f>
        <v>17</v>
      </c>
      <c r="S191">
        <v>1</v>
      </c>
      <c r="T191">
        <v>1</v>
      </c>
      <c r="U191">
        <v>1</v>
      </c>
      <c r="Z191">
        <v>1</v>
      </c>
      <c r="AB191">
        <v>1</v>
      </c>
      <c r="AG191">
        <v>1</v>
      </c>
      <c r="AH191">
        <v>1</v>
      </c>
      <c r="AJ191">
        <v>1</v>
      </c>
      <c r="AP191">
        <v>1</v>
      </c>
      <c r="AU191">
        <v>1</v>
      </c>
      <c r="AY191">
        <v>1</v>
      </c>
      <c r="BJ191">
        <v>1</v>
      </c>
      <c r="BK191">
        <v>1</v>
      </c>
      <c r="BO191">
        <v>1</v>
      </c>
      <c r="BS191">
        <v>1</v>
      </c>
      <c r="BT191">
        <v>1</v>
      </c>
      <c r="BU191">
        <v>1</v>
      </c>
    </row>
    <row r="192" spans="1:74" ht="24.75">
      <c r="A192" s="9" t="s">
        <v>151</v>
      </c>
      <c r="B192" s="6">
        <f>D192/D$188</f>
        <v>0.3548387096774194</v>
      </c>
      <c r="C192" s="6">
        <f>D192/D$11</f>
        <v>0.4714285714285714</v>
      </c>
      <c r="D192">
        <f>SUM(E192:EA192)</f>
        <v>33</v>
      </c>
      <c r="H192">
        <v>1</v>
      </c>
      <c r="K192">
        <v>1</v>
      </c>
      <c r="N192">
        <v>1</v>
      </c>
      <c r="O192">
        <v>1</v>
      </c>
      <c r="P192">
        <v>1</v>
      </c>
      <c r="T192">
        <v>1</v>
      </c>
      <c r="U192">
        <v>1</v>
      </c>
      <c r="V192">
        <v>1</v>
      </c>
      <c r="Z192">
        <v>1</v>
      </c>
      <c r="AA192">
        <v>1</v>
      </c>
      <c r="AB192">
        <v>1</v>
      </c>
      <c r="AD192">
        <v>1</v>
      </c>
      <c r="AF192">
        <v>1</v>
      </c>
      <c r="AG192">
        <v>1</v>
      </c>
      <c r="AJ192">
        <v>1</v>
      </c>
      <c r="AK192">
        <v>1</v>
      </c>
      <c r="AL192">
        <v>1</v>
      </c>
      <c r="AM192">
        <v>1</v>
      </c>
      <c r="AP192">
        <v>1</v>
      </c>
      <c r="AS192">
        <v>1</v>
      </c>
      <c r="AU192">
        <v>1</v>
      </c>
      <c r="AV192">
        <v>1</v>
      </c>
      <c r="AW192">
        <v>1</v>
      </c>
      <c r="AZ192">
        <v>1</v>
      </c>
      <c r="BA192">
        <v>1</v>
      </c>
      <c r="BD192">
        <v>1</v>
      </c>
      <c r="BI192">
        <v>1</v>
      </c>
      <c r="BL192">
        <v>1</v>
      </c>
      <c r="BN192">
        <v>1</v>
      </c>
      <c r="BS192">
        <v>1</v>
      </c>
      <c r="BT192">
        <v>1</v>
      </c>
      <c r="BU192">
        <v>1</v>
      </c>
      <c r="BV192">
        <v>1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</dc:creator>
  <cp:keywords/>
  <dc:description/>
  <cp:lastModifiedBy>hill</cp:lastModifiedBy>
  <cp:lastPrinted>2003-12-16T14:23:40Z</cp:lastPrinted>
  <dcterms:created xsi:type="dcterms:W3CDTF">2003-09-16T10:14:03Z</dcterms:created>
  <dcterms:modified xsi:type="dcterms:W3CDTF">2004-06-04T13:49:41Z</dcterms:modified>
  <cp:category/>
  <cp:version/>
  <cp:contentType/>
  <cp:contentStatus/>
</cp:coreProperties>
</file>